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
    </mc:Choice>
  </mc:AlternateContent>
  <bookViews>
    <workbookView xWindow="0" yWindow="0" windowWidth="19200" windowHeight="12270"/>
  </bookViews>
  <sheets>
    <sheet name="記入例" sheetId="9" r:id="rId1"/>
    <sheet name="投稿依頼書" sheetId="7" r:id="rId2"/>
  </sheets>
  <definedNames>
    <definedName name="_xlnm.Print_Area" localSheetId="0">記入例!$A$1:$K$61</definedName>
    <definedName name="_xlnm.Print_Area" localSheetId="1">投稿依頼書!$A$1:$K$61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9" l="1"/>
  <c r="D19" i="9"/>
  <c r="J17" i="9"/>
  <c r="H15" i="9"/>
  <c r="F11" i="9"/>
  <c r="J25" i="9" l="1"/>
  <c r="F11" i="7"/>
  <c r="D29" i="7"/>
  <c r="D21" i="7"/>
  <c r="J19" i="7"/>
  <c r="J17" i="7"/>
  <c r="H15" i="7"/>
  <c r="J27" i="7" l="1"/>
</calcChain>
</file>

<file path=xl/sharedStrings.xml><?xml version="1.0" encoding="utf-8"?>
<sst xmlns="http://schemas.openxmlformats.org/spreadsheetml/2006/main" count="110" uniqueCount="80">
  <si>
    <t>フリガナ</t>
    <phoneticPr fontId="2"/>
  </si>
  <si>
    <t>注意事項</t>
    <rPh sb="0" eb="4">
      <t>チュウイジコウ</t>
    </rPh>
    <phoneticPr fontId="2"/>
  </si>
  <si>
    <t xml:space="preserve">〒373-0817　太田市飯塚町２００番地１ </t>
  </si>
  <si>
    <t>利用者（団体）名</t>
    <rPh sb="0" eb="2">
      <t>リヨウ</t>
    </rPh>
    <rPh sb="2" eb="3">
      <t>シャ</t>
    </rPh>
    <rPh sb="4" eb="6">
      <t>ダンタイ</t>
    </rPh>
    <rPh sb="7" eb="8">
      <t>メイ</t>
    </rPh>
    <phoneticPr fontId="2"/>
  </si>
  <si>
    <t>会館利用（予定）日</t>
    <rPh sb="0" eb="2">
      <t>カイカン</t>
    </rPh>
    <rPh sb="2" eb="4">
      <t>リヨウ</t>
    </rPh>
    <rPh sb="5" eb="7">
      <t>ヨテイ</t>
    </rPh>
    <rPh sb="8" eb="9">
      <t>ビ</t>
    </rPh>
    <phoneticPr fontId="2"/>
  </si>
  <si>
    <t>投稿内容</t>
    <rPh sb="0" eb="2">
      <t>トウコウ</t>
    </rPh>
    <rPh sb="2" eb="4">
      <t>ナイヨウ</t>
    </rPh>
    <phoneticPr fontId="2"/>
  </si>
  <si>
    <t>投稿希望日</t>
    <rPh sb="0" eb="2">
      <t>トウコウ</t>
    </rPh>
    <rPh sb="2" eb="5">
      <t>キボウビ</t>
    </rPh>
    <phoneticPr fontId="2"/>
  </si>
  <si>
    <t>第１希望</t>
    <rPh sb="0" eb="1">
      <t>ダイ</t>
    </rPh>
    <rPh sb="2" eb="4">
      <t>キボウ</t>
    </rPh>
    <phoneticPr fontId="2"/>
  </si>
  <si>
    <t>第２希望</t>
    <rPh sb="0" eb="1">
      <t>ダイ</t>
    </rPh>
    <rPh sb="2" eb="4">
      <t>キボウ</t>
    </rPh>
    <phoneticPr fontId="2"/>
  </si>
  <si>
    <t>URL</t>
    <phoneticPr fontId="2"/>
  </si>
  <si>
    <t>サイト名</t>
    <rPh sb="3" eb="4">
      <t>メイ</t>
    </rPh>
    <phoneticPr fontId="2"/>
  </si>
  <si>
    <t>・投稿希望日は、提出から４日後以降に設定してください。</t>
    <rPh sb="1" eb="3">
      <t>トウコウ</t>
    </rPh>
    <rPh sb="3" eb="6">
      <t>キボウビ</t>
    </rPh>
    <rPh sb="8" eb="10">
      <t>テイシュツ</t>
    </rPh>
    <rPh sb="13" eb="15">
      <t>ニチゴ</t>
    </rPh>
    <rPh sb="15" eb="17">
      <t>イコウ</t>
    </rPh>
    <rPh sb="18" eb="20">
      <t>セッテイ</t>
    </rPh>
    <phoneticPr fontId="2"/>
  </si>
  <si>
    <t>　なお、別投稿と希望日が重複した場合は、投稿日が前後する場合がございます。</t>
    <rPh sb="4" eb="5">
      <t>ベツ</t>
    </rPh>
    <rPh sb="5" eb="7">
      <t>トウコウ</t>
    </rPh>
    <rPh sb="8" eb="11">
      <t>キボウビ</t>
    </rPh>
    <rPh sb="12" eb="14">
      <t>ジュウフク</t>
    </rPh>
    <rPh sb="16" eb="18">
      <t>バアイ</t>
    </rPh>
    <rPh sb="20" eb="22">
      <t>トウコウ</t>
    </rPh>
    <rPh sb="22" eb="23">
      <t>ヒ</t>
    </rPh>
    <rPh sb="24" eb="26">
      <t>ゼンゴ</t>
    </rPh>
    <rPh sb="28" eb="30">
      <t>バアイ</t>
    </rPh>
    <phoneticPr fontId="2"/>
  </si>
  <si>
    <r>
      <t>・添付できる素材は【写真</t>
    </r>
    <r>
      <rPr>
        <b/>
        <u/>
        <sz val="10"/>
        <color theme="1"/>
        <rFont val="UD デジタル 教科書体 NK-R"/>
        <family val="1"/>
        <charset val="128"/>
      </rPr>
      <t>４枚</t>
    </r>
    <r>
      <rPr>
        <sz val="10"/>
        <color theme="1"/>
        <rFont val="UD デジタル 教科書体 NK-R"/>
        <family val="1"/>
        <charset val="128"/>
      </rPr>
      <t>】【動画</t>
    </r>
    <r>
      <rPr>
        <b/>
        <u/>
        <sz val="10"/>
        <color theme="1"/>
        <rFont val="UD デジタル 教科書体 NK-R"/>
        <family val="1"/>
        <charset val="128"/>
      </rPr>
      <t>１本</t>
    </r>
    <r>
      <rPr>
        <sz val="10"/>
        <color theme="1"/>
        <rFont val="UD デジタル 教科書体 NK-R"/>
        <family val="1"/>
        <charset val="128"/>
      </rPr>
      <t>】【GIF素材</t>
    </r>
    <r>
      <rPr>
        <b/>
        <u/>
        <sz val="10"/>
        <color theme="1"/>
        <rFont val="UD デジタル 教科書体 NK-R"/>
        <family val="1"/>
        <charset val="128"/>
      </rPr>
      <t>１本</t>
    </r>
    <r>
      <rPr>
        <sz val="10"/>
        <color theme="1"/>
        <rFont val="UD デジタル 教科書体 NK-R"/>
        <family val="1"/>
        <charset val="128"/>
      </rPr>
      <t>】のいずれかです。</t>
    </r>
    <rPh sb="1" eb="3">
      <t>テンプ</t>
    </rPh>
    <rPh sb="6" eb="8">
      <t>ソザイ</t>
    </rPh>
    <rPh sb="10" eb="12">
      <t>シャシン</t>
    </rPh>
    <rPh sb="13" eb="14">
      <t>マイ</t>
    </rPh>
    <rPh sb="16" eb="18">
      <t>ドウガ</t>
    </rPh>
    <rPh sb="19" eb="20">
      <t>ホン</t>
    </rPh>
    <rPh sb="25" eb="27">
      <t>ソザイ</t>
    </rPh>
    <rPh sb="27" eb="29">
      <t>イチホン</t>
    </rPh>
    <phoneticPr fontId="2"/>
  </si>
  <si>
    <t>　投稿内容によっては、内容修正や投稿不可となる場合がございますので予めご了承ください。</t>
    <rPh sb="1" eb="5">
      <t>トウコウナイヨウ</t>
    </rPh>
    <rPh sb="11" eb="13">
      <t>ナイヨウ</t>
    </rPh>
    <rPh sb="13" eb="15">
      <t>シュウセイ</t>
    </rPh>
    <rPh sb="16" eb="18">
      <t>トウコウ</t>
    </rPh>
    <rPh sb="18" eb="20">
      <t>フカ</t>
    </rPh>
    <rPh sb="23" eb="25">
      <t>バアイ</t>
    </rPh>
    <rPh sb="33" eb="34">
      <t>アラカジ</t>
    </rPh>
    <rPh sb="36" eb="38">
      <t>リョウショウ</t>
    </rPh>
    <phoneticPr fontId="2"/>
  </si>
  <si>
    <t>・投稿内容は会館職員で確認後に投稿となります。</t>
    <rPh sb="1" eb="3">
      <t>トウコウ</t>
    </rPh>
    <rPh sb="3" eb="5">
      <t>ナイヨウ</t>
    </rPh>
    <rPh sb="6" eb="8">
      <t>カイカン</t>
    </rPh>
    <rPh sb="8" eb="10">
      <t>ショクイン</t>
    </rPh>
    <rPh sb="11" eb="13">
      <t>カクニン</t>
    </rPh>
    <rPh sb="13" eb="14">
      <t>ゴ</t>
    </rPh>
    <rPh sb="15" eb="17">
      <t>トウコウ</t>
    </rPh>
    <phoneticPr fontId="2"/>
  </si>
  <si>
    <t>　文字数カウントに従って文字数の調整をお願いします。</t>
    <rPh sb="1" eb="4">
      <t>モジスウ</t>
    </rPh>
    <rPh sb="9" eb="10">
      <t>シタガ</t>
    </rPh>
    <rPh sb="12" eb="15">
      <t>モジスウ</t>
    </rPh>
    <rPh sb="16" eb="18">
      <t>チョウセイ</t>
    </rPh>
    <rPh sb="20" eb="21">
      <t>ネガ</t>
    </rPh>
    <phoneticPr fontId="2"/>
  </si>
  <si>
    <t>［お問い合わせ先］</t>
    <rPh sb="7" eb="8">
      <t>サキ</t>
    </rPh>
    <phoneticPr fontId="2"/>
  </si>
  <si>
    <t>〒370-0341 群馬県太田市新田金井町６０７</t>
  </si>
  <si>
    <t>〒379-2304 群馬県太田市大原町５０５−２</t>
    <phoneticPr fontId="2"/>
  </si>
  <si>
    <t xml:space="preserve">　　太田市民会館 </t>
    <phoneticPr fontId="2"/>
  </si>
  <si>
    <t>　　新田文化会館</t>
    <rPh sb="2" eb="4">
      <t>ニッタ</t>
    </rPh>
    <rPh sb="4" eb="6">
      <t>ブンカ</t>
    </rPh>
    <rPh sb="6" eb="8">
      <t>カイカン</t>
    </rPh>
    <phoneticPr fontId="2"/>
  </si>
  <si>
    <t>　　藪塚本町文化ホール</t>
    <rPh sb="2" eb="5">
      <t>ヤブヅカホン</t>
    </rPh>
    <rPh sb="4" eb="6">
      <t>ホンマチ</t>
    </rPh>
    <rPh sb="6" eb="8">
      <t>ブンカ</t>
    </rPh>
    <phoneticPr fontId="2"/>
  </si>
  <si>
    <t>太田　太郎</t>
    <rPh sb="0" eb="2">
      <t>オオタ</t>
    </rPh>
    <rPh sb="3" eb="5">
      <t>タロウ</t>
    </rPh>
    <phoneticPr fontId="2"/>
  </si>
  <si>
    <t>　投稿文の前に「こんにちは！〇〇会館です☺」、後ろに「#会館名　＃催事名」が入る予定です。</t>
    <rPh sb="1" eb="3">
      <t>トウコウ</t>
    </rPh>
    <rPh sb="3" eb="4">
      <t>ブン</t>
    </rPh>
    <rPh sb="5" eb="6">
      <t>マエ</t>
    </rPh>
    <rPh sb="16" eb="18">
      <t>カイカン</t>
    </rPh>
    <rPh sb="23" eb="24">
      <t>ウシ</t>
    </rPh>
    <rPh sb="28" eb="30">
      <t>カイカン</t>
    </rPh>
    <rPh sb="30" eb="31">
      <t>メイ</t>
    </rPh>
    <rPh sb="33" eb="35">
      <t>サイジ</t>
    </rPh>
    <rPh sb="35" eb="36">
      <t>メイ</t>
    </rPh>
    <rPh sb="38" eb="39">
      <t>ハイ</t>
    </rPh>
    <rPh sb="40" eb="42">
      <t>ヨテイ</t>
    </rPh>
    <phoneticPr fontId="2"/>
  </si>
  <si>
    <t>記入例</t>
    <rPh sb="0" eb="2">
      <t>キニュウ</t>
    </rPh>
    <rPh sb="2" eb="3">
      <t>レイ</t>
    </rPh>
    <phoneticPr fontId="2"/>
  </si>
  <si>
    <t>・開催前情報投稿・開催後記録投稿のどちらも希望する場合はお手数ですがそれぞれ提出をお願いします。</t>
    <rPh sb="1" eb="3">
      <t>カイサイ</t>
    </rPh>
    <rPh sb="3" eb="4">
      <t>マエ</t>
    </rPh>
    <rPh sb="4" eb="6">
      <t>ジョウホウ</t>
    </rPh>
    <rPh sb="6" eb="8">
      <t>トウコウ</t>
    </rPh>
    <rPh sb="9" eb="11">
      <t>カイサイ</t>
    </rPh>
    <rPh sb="11" eb="12">
      <t>ゴ</t>
    </rPh>
    <rPh sb="12" eb="14">
      <t>キロク</t>
    </rPh>
    <rPh sb="14" eb="16">
      <t>トウコウ</t>
    </rPh>
    <rPh sb="21" eb="23">
      <t>キボウ</t>
    </rPh>
    <rPh sb="25" eb="27">
      <t>バアイ</t>
    </rPh>
    <rPh sb="29" eb="31">
      <t>テスウ</t>
    </rPh>
    <rPh sb="38" eb="40">
      <t>テイシュツ</t>
    </rPh>
    <rPh sb="42" eb="43">
      <t>ネガ</t>
    </rPh>
    <phoneticPr fontId="2"/>
  </si>
  <si>
    <t>ハッシュタグ</t>
    <phoneticPr fontId="2"/>
  </si>
  <si>
    <t>開催前</t>
  </si>
  <si>
    <t>エアリス</t>
  </si>
  <si>
    <t>連絡先TEL</t>
    <phoneticPr fontId="2"/>
  </si>
  <si>
    <t>タイミング</t>
    <phoneticPr fontId="2"/>
  </si>
  <si>
    <t>利用施設</t>
    <rPh sb="0" eb="2">
      <t>リヨウ</t>
    </rPh>
    <rPh sb="2" eb="4">
      <t>シセツ</t>
    </rPh>
    <phoneticPr fontId="2"/>
  </si>
  <si>
    <t>催事名</t>
    <rPh sb="0" eb="2">
      <t>サイジ</t>
    </rPh>
    <rPh sb="2" eb="3">
      <t>メイ</t>
    </rPh>
    <phoneticPr fontId="2"/>
  </si>
  <si>
    <t>太田ニューイヤーコンサート</t>
    <rPh sb="0" eb="2">
      <t>オオタ</t>
    </rPh>
    <phoneticPr fontId="2"/>
  </si>
  <si>
    <t>ちーむ太田オフィシャルサイト</t>
    <rPh sb="3" eb="5">
      <t>オオタ</t>
    </rPh>
    <phoneticPr fontId="2"/>
  </si>
  <si>
    <t>〇×コンサート</t>
    <phoneticPr fontId="2"/>
  </si>
  <si>
    <t>https://</t>
    <phoneticPr fontId="2"/>
  </si>
  <si>
    <t>Twitter投稿依頼書</t>
    <rPh sb="7" eb="9">
      <t>トウコウ</t>
    </rPh>
    <rPh sb="9" eb="11">
      <t>イライ</t>
    </rPh>
    <rPh sb="11" eb="12">
      <t>ショ</t>
    </rPh>
    <phoneticPr fontId="2"/>
  </si>
  <si>
    <t>担当者名</t>
    <rPh sb="0" eb="3">
      <t>タントウシャ</t>
    </rPh>
    <rPh sb="3" eb="4">
      <t>メイ</t>
    </rPh>
    <phoneticPr fontId="2"/>
  </si>
  <si>
    <t>　また、各館は月曜日が休館日となっておりますのでご注意ください。</t>
    <rPh sb="4" eb="6">
      <t>カクカン</t>
    </rPh>
    <rPh sb="7" eb="10">
      <t>ゲツヨウビ</t>
    </rPh>
    <rPh sb="11" eb="14">
      <t>キュウカンビ</t>
    </rPh>
    <rPh sb="25" eb="27">
      <t>チュウイ</t>
    </rPh>
    <phoneticPr fontId="2"/>
  </si>
  <si>
    <t>・一つの投稿における文字制限は全角120文字です。（URLも含む）</t>
    <rPh sb="1" eb="2">
      <t>ヒト</t>
    </rPh>
    <rPh sb="4" eb="6">
      <t>トウコウ</t>
    </rPh>
    <rPh sb="10" eb="12">
      <t>モジ</t>
    </rPh>
    <rPh sb="12" eb="14">
      <t>セイゲン</t>
    </rPh>
    <rPh sb="30" eb="31">
      <t>フク</t>
    </rPh>
    <phoneticPr fontId="2"/>
  </si>
  <si>
    <r>
      <t>　こちらの資料とともに、</t>
    </r>
    <r>
      <rPr>
        <b/>
        <u val="double"/>
        <sz val="10"/>
        <rFont val="UD デジタル 教科書体 NK-R"/>
        <family val="1"/>
        <charset val="128"/>
      </rPr>
      <t>利用する（した）会館のメールアドレス</t>
    </r>
    <r>
      <rPr>
        <sz val="10"/>
        <rFont val="UD デジタル 教科書体 NK-R"/>
        <family val="1"/>
        <charset val="128"/>
      </rPr>
      <t>へお送りください。</t>
    </r>
    <rPh sb="5" eb="7">
      <t>シリョウ</t>
    </rPh>
    <rPh sb="12" eb="14">
      <t>リヨウ</t>
    </rPh>
    <rPh sb="20" eb="22">
      <t>カイカン</t>
    </rPh>
    <rPh sb="32" eb="33">
      <t>オク</t>
    </rPh>
    <phoneticPr fontId="2"/>
  </si>
  <si>
    <t>TEL:0276-57-8577　メールアドレス：info@otacivichall.net</t>
    <phoneticPr fontId="2"/>
  </si>
  <si>
    <t xml:space="preserve">TEL：0277-78-0511　メールアドレス：info@cultopia.jp
</t>
    <phoneticPr fontId="2"/>
  </si>
  <si>
    <t>TEL:0276-57-2222　メールアドレス：mail@airys.net</t>
    <phoneticPr fontId="2"/>
  </si>
  <si>
    <r>
      <rPr>
        <sz val="12"/>
        <rFont val="UD デジタル 教科書体 NK-R"/>
        <family val="1"/>
        <charset val="128"/>
      </rPr>
      <t>文字数</t>
    </r>
    <r>
      <rPr>
        <sz val="6"/>
        <rFont val="UD デジタル 教科書体 NK-R"/>
        <family val="1"/>
        <charset val="128"/>
      </rPr>
      <t xml:space="preserve">
枠内が</t>
    </r>
    <r>
      <rPr>
        <sz val="6"/>
        <color rgb="FFFF0000"/>
        <rFont val="UD デジタル 教科書体 NK-R"/>
        <family val="1"/>
        <charset val="128"/>
      </rPr>
      <t>赤くなった</t>
    </r>
    <r>
      <rPr>
        <sz val="6"/>
        <rFont val="UD デジタル 教科書体 NK-R"/>
        <family val="1"/>
        <charset val="128"/>
      </rPr>
      <t>場合は文字数を調整してください。</t>
    </r>
    <rPh sb="0" eb="3">
      <t>モジスウ</t>
    </rPh>
    <rPh sb="4" eb="6">
      <t>ワクナイ</t>
    </rPh>
    <rPh sb="7" eb="8">
      <t>アカ</t>
    </rPh>
    <rPh sb="12" eb="14">
      <t>バアイ</t>
    </rPh>
    <rPh sb="15" eb="18">
      <t>モジスウ</t>
    </rPh>
    <rPh sb="19" eb="21">
      <t>チョウセイ</t>
    </rPh>
    <phoneticPr fontId="2"/>
  </si>
  <si>
    <t>・催事本番日から１週間を過ぎた投稿希望は受け付けておりませんのでご注意ください。</t>
    <rPh sb="1" eb="3">
      <t>サイジ</t>
    </rPh>
    <rPh sb="3" eb="5">
      <t>ホンバン</t>
    </rPh>
    <rPh sb="5" eb="6">
      <t>ビ</t>
    </rPh>
    <rPh sb="9" eb="11">
      <t>シュウカン</t>
    </rPh>
    <rPh sb="12" eb="13">
      <t>ス</t>
    </rPh>
    <rPh sb="15" eb="17">
      <t>トウコウ</t>
    </rPh>
    <rPh sb="17" eb="19">
      <t>キボウ</t>
    </rPh>
    <rPh sb="20" eb="21">
      <t>ウ</t>
    </rPh>
    <rPh sb="22" eb="23">
      <t>ツ</t>
    </rPh>
    <rPh sb="33" eb="35">
      <t>チュウイ</t>
    </rPh>
    <phoneticPr fontId="2"/>
  </si>
  <si>
    <r>
      <rPr>
        <sz val="12"/>
        <color theme="0"/>
        <rFont val="UD デジタル 教科書体 NK-R"/>
        <family val="1"/>
        <charset val="128"/>
      </rPr>
      <t>投稿文</t>
    </r>
    <r>
      <rPr>
        <sz val="10"/>
        <color theme="0"/>
        <rFont val="UD デジタル 教科書体 NK-R"/>
        <family val="1"/>
        <charset val="128"/>
      </rPr>
      <t xml:space="preserve">
</t>
    </r>
    <r>
      <rPr>
        <sz val="6"/>
        <color theme="0"/>
        <rFont val="UD デジタル 教科書体 NK-R"/>
        <family val="1"/>
        <charset val="128"/>
      </rPr>
      <t>挨拶文・ハッシュタグ
・ホームページURL
含め</t>
    </r>
    <r>
      <rPr>
        <b/>
        <u/>
        <sz val="6"/>
        <color theme="0"/>
        <rFont val="UD デジタル 教科書体 NK-R"/>
        <family val="1"/>
        <charset val="128"/>
      </rPr>
      <t>１40</t>
    </r>
    <r>
      <rPr>
        <sz val="6"/>
        <color theme="0"/>
        <rFont val="UD デジタル 教科書体 NK-R"/>
        <family val="1"/>
        <charset val="128"/>
      </rPr>
      <t>字まで
絵文字も可</t>
    </r>
    <rPh sb="0" eb="2">
      <t>トウコウ</t>
    </rPh>
    <rPh sb="2" eb="3">
      <t>ブン</t>
    </rPh>
    <rPh sb="4" eb="7">
      <t>アイサツブン</t>
    </rPh>
    <rPh sb="26" eb="27">
      <t>フク</t>
    </rPh>
    <rPh sb="31" eb="32">
      <t>ジ</t>
    </rPh>
    <rPh sb="35" eb="38">
      <t>エモジ</t>
    </rPh>
    <rPh sb="39" eb="40">
      <t>カ</t>
    </rPh>
    <phoneticPr fontId="2"/>
  </si>
  <si>
    <r>
      <rPr>
        <sz val="11"/>
        <color theme="0"/>
        <rFont val="UD デジタル 教科書体 NK-R"/>
        <family val="1"/>
        <charset val="128"/>
      </rPr>
      <t>URL</t>
    </r>
    <r>
      <rPr>
        <sz val="9"/>
        <color theme="0"/>
        <rFont val="UD デジタル 教科書体 NK-R"/>
        <family val="1"/>
        <charset val="128"/>
      </rPr>
      <t xml:space="preserve">
</t>
    </r>
    <r>
      <rPr>
        <sz val="6"/>
        <color theme="0"/>
        <rFont val="UD デジタル 教科書体 NK-R"/>
        <family val="1"/>
        <charset val="128"/>
      </rPr>
      <t>HP・チケットサイト等</t>
    </r>
    <rPh sb="14" eb="15">
      <t>ナド</t>
    </rPh>
    <phoneticPr fontId="2"/>
  </si>
  <si>
    <r>
      <t>概要</t>
    </r>
    <r>
      <rPr>
        <sz val="6"/>
        <color theme="0"/>
        <rFont val="UD デジタル 教科書体 NK-R"/>
        <family val="1"/>
        <charset val="128"/>
      </rPr>
      <t>(自動で反映されます）</t>
    </r>
    <rPh sb="0" eb="2">
      <t>ガイヨウ</t>
    </rPh>
    <rPh sb="3" eb="5">
      <t>ジドウ</t>
    </rPh>
    <rPh sb="6" eb="8">
      <t>ハンエイ</t>
    </rPh>
    <phoneticPr fontId="2"/>
  </si>
  <si>
    <r>
      <t>※</t>
    </r>
    <r>
      <rPr>
        <sz val="10"/>
        <color rgb="FFFF6600"/>
        <rFont val="UD デジタル 教科書体 NK-R"/>
        <family val="1"/>
        <charset val="128"/>
      </rPr>
      <t>オレンジ</t>
    </r>
    <r>
      <rPr>
        <sz val="10"/>
        <rFont val="UD デジタル 教科書体 NK-R"/>
        <family val="1"/>
        <charset val="128"/>
      </rPr>
      <t>枠を入力・選択してください</t>
    </r>
    <rPh sb="10" eb="12">
      <t>センタク</t>
    </rPh>
    <phoneticPr fontId="2"/>
  </si>
  <si>
    <t>ちーむ太田</t>
    <phoneticPr fontId="2"/>
  </si>
  <si>
    <t>チームオオタ</t>
  </si>
  <si>
    <t>オオタ　タロウ</t>
  </si>
  <si>
    <t>0000-00-0000</t>
  </si>
  <si>
    <t>https://www.otacivichall.net/</t>
  </si>
  <si>
    <t>太田市民会館</t>
  </si>
  <si>
    <t>1月1日に太田ニューイヤーコンサートを開催します！
新年一発目の行事です✨
新しい一年のスタートに素敵なピアノ演奏を聴きに
いらしてください🎹
チケットのお問い合わせはこちら⤵</t>
    <rPh sb="1" eb="2">
      <t>ガツ</t>
    </rPh>
    <rPh sb="2" eb="4">
      <t>ツイタチ</t>
    </rPh>
    <rPh sb="5" eb="7">
      <t>オオタ</t>
    </rPh>
    <rPh sb="19" eb="21">
      <t>カイサイ</t>
    </rPh>
    <rPh sb="26" eb="28">
      <t>シンネン</t>
    </rPh>
    <rPh sb="28" eb="30">
      <t>イッパツ</t>
    </rPh>
    <rPh sb="30" eb="31">
      <t>メ</t>
    </rPh>
    <rPh sb="32" eb="34">
      <t>ギョウジ</t>
    </rPh>
    <rPh sb="38" eb="39">
      <t>アタラ</t>
    </rPh>
    <rPh sb="41" eb="43">
      <t>イチネン</t>
    </rPh>
    <rPh sb="49" eb="51">
      <t>ステキ</t>
    </rPh>
    <rPh sb="55" eb="57">
      <t>エンソウ</t>
    </rPh>
    <rPh sb="58" eb="59">
      <t>キ</t>
    </rPh>
    <rPh sb="79" eb="80">
      <t>ト</t>
    </rPh>
    <rPh sb="81" eb="82">
      <t>ア</t>
    </rPh>
    <phoneticPr fontId="2"/>
  </si>
  <si>
    <t>　この際、軽微な表現の変更等については依頼者様への確認を省略させていただきます。</t>
    <rPh sb="3" eb="4">
      <t>サイ</t>
    </rPh>
    <rPh sb="5" eb="7">
      <t>ケイビ</t>
    </rPh>
    <rPh sb="8" eb="10">
      <t>ヒョウゲン</t>
    </rPh>
    <rPh sb="11" eb="14">
      <t>ヘンコウナド</t>
    </rPh>
    <rPh sb="19" eb="23">
      <t>イライシャサマ</t>
    </rPh>
    <rPh sb="25" eb="27">
      <t>カクニン</t>
    </rPh>
    <rPh sb="28" eb="30">
      <t>ショウリャク</t>
    </rPh>
    <phoneticPr fontId="2"/>
  </si>
  <si>
    <r>
      <t>・ご提出いただいた内容は、</t>
    </r>
    <r>
      <rPr>
        <sz val="10"/>
        <color rgb="FFFF0000"/>
        <rFont val="UD デジタル 教科書体 NK-R"/>
        <family val="1"/>
        <charset val="128"/>
      </rPr>
      <t>担当職員が推敲・校正したのちに投稿いたします。</t>
    </r>
    <rPh sb="2" eb="4">
      <t>テイシュツ</t>
    </rPh>
    <rPh sb="9" eb="11">
      <t>ナイヨウ</t>
    </rPh>
    <rPh sb="13" eb="15">
      <t>タントウ</t>
    </rPh>
    <rPh sb="15" eb="17">
      <t>ショクイン</t>
    </rPh>
    <rPh sb="18" eb="20">
      <t>スイコウ</t>
    </rPh>
    <rPh sb="21" eb="23">
      <t>コウセイ</t>
    </rPh>
    <rPh sb="28" eb="30">
      <t>トウコウ</t>
    </rPh>
    <phoneticPr fontId="2"/>
  </si>
  <si>
    <t>　また内容によっては、投稿自体を不可とさせていただく場合がございますので、予めご了承ください。</t>
    <rPh sb="3" eb="5">
      <t>ナイヨウ</t>
    </rPh>
    <rPh sb="11" eb="13">
      <t>トウコウ</t>
    </rPh>
    <rPh sb="13" eb="15">
      <t>ジタイ</t>
    </rPh>
    <rPh sb="16" eb="18">
      <t>フカ</t>
    </rPh>
    <rPh sb="26" eb="28">
      <t>バアイ</t>
    </rPh>
    <rPh sb="37" eb="38">
      <t>アラカジ</t>
    </rPh>
    <rPh sb="40" eb="42">
      <t>リョウショウ</t>
    </rPh>
    <phoneticPr fontId="2"/>
  </si>
  <si>
    <r>
      <t>・添付できる素材は【写真</t>
    </r>
    <r>
      <rPr>
        <b/>
        <u/>
        <sz val="10"/>
        <color theme="1"/>
        <rFont val="UD デジタル 教科書体 NK-R"/>
        <family val="1"/>
        <charset val="128"/>
      </rPr>
      <t>４枚</t>
    </r>
    <r>
      <rPr>
        <sz val="10"/>
        <color theme="1"/>
        <rFont val="UD デジタル 教科書体 NK-R"/>
        <family val="1"/>
        <charset val="128"/>
      </rPr>
      <t>】、または【動画</t>
    </r>
    <r>
      <rPr>
        <b/>
        <u/>
        <sz val="10"/>
        <color theme="1"/>
        <rFont val="UD デジタル 教科書体 NK-R"/>
        <family val="1"/>
        <charset val="128"/>
      </rPr>
      <t>１本</t>
    </r>
    <r>
      <rPr>
        <sz val="10"/>
        <color theme="1"/>
        <rFont val="UD デジタル 教科書体 NK-R"/>
        <family val="1"/>
        <charset val="128"/>
      </rPr>
      <t>】、または【GIF素材</t>
    </r>
    <r>
      <rPr>
        <b/>
        <u/>
        <sz val="10"/>
        <color theme="1"/>
        <rFont val="UD デジタル 教科書体 NK-R"/>
        <family val="1"/>
        <charset val="128"/>
      </rPr>
      <t>１本</t>
    </r>
    <r>
      <rPr>
        <sz val="10"/>
        <color theme="1"/>
        <rFont val="UD デジタル 教科書体 NK-R"/>
        <family val="1"/>
        <charset val="128"/>
      </rPr>
      <t>】のいずれか１種となります。</t>
    </r>
    <rPh sb="1" eb="3">
      <t>テンプ</t>
    </rPh>
    <rPh sb="6" eb="8">
      <t>ソザイ</t>
    </rPh>
    <rPh sb="10" eb="12">
      <t>シャシン</t>
    </rPh>
    <rPh sb="13" eb="14">
      <t>マイ</t>
    </rPh>
    <rPh sb="20" eb="22">
      <t>ドウガ</t>
    </rPh>
    <rPh sb="23" eb="24">
      <t>ホン</t>
    </rPh>
    <rPh sb="33" eb="35">
      <t>ソザイ</t>
    </rPh>
    <rPh sb="35" eb="37">
      <t>イチホン</t>
    </rPh>
    <rPh sb="44" eb="45">
      <t>シュ</t>
    </rPh>
    <phoneticPr fontId="2"/>
  </si>
  <si>
    <t>▼注意事項</t>
    <rPh sb="1" eb="3">
      <t>チュウイ</t>
    </rPh>
    <rPh sb="3" eb="5">
      <t>ジコウ</t>
    </rPh>
    <phoneticPr fontId="2"/>
  </si>
  <si>
    <t>【投稿回数】</t>
    <rPh sb="1" eb="3">
      <t>トウコウ</t>
    </rPh>
    <rPh sb="3" eb="5">
      <t>カイスウ</t>
    </rPh>
    <phoneticPr fontId="2"/>
  </si>
  <si>
    <t>【提出期限】</t>
    <rPh sb="1" eb="3">
      <t>テイシュツ</t>
    </rPh>
    <rPh sb="3" eb="5">
      <t>キゲン</t>
    </rPh>
    <phoneticPr fontId="2"/>
  </si>
  <si>
    <t>開催後の投稿につきましては、催事本番日から１週間以内とさせていただきます。</t>
    <rPh sb="0" eb="2">
      <t>カイサイ</t>
    </rPh>
    <rPh sb="2" eb="3">
      <t>ゴ</t>
    </rPh>
    <rPh sb="4" eb="6">
      <t>トウコウ</t>
    </rPh>
    <rPh sb="14" eb="16">
      <t>サイジ</t>
    </rPh>
    <rPh sb="16" eb="18">
      <t>ホンバン</t>
    </rPh>
    <rPh sb="18" eb="19">
      <t>ビ</t>
    </rPh>
    <rPh sb="22" eb="24">
      <t>シュウカン</t>
    </rPh>
    <rPh sb="24" eb="26">
      <t>イナイ</t>
    </rPh>
    <phoneticPr fontId="2"/>
  </si>
  <si>
    <r>
      <t>投稿希望日は、提出から</t>
    </r>
    <r>
      <rPr>
        <sz val="10"/>
        <color rgb="FFFF0000"/>
        <rFont val="UD デジタル 教科書体 NK-R"/>
        <family val="1"/>
        <charset val="128"/>
      </rPr>
      <t>４日以上間隔を空けて</t>
    </r>
    <r>
      <rPr>
        <sz val="10"/>
        <color theme="1"/>
        <rFont val="UD デジタル 教科書体 NK-R"/>
        <family val="1"/>
        <charset val="128"/>
      </rPr>
      <t>設定してください。</t>
    </r>
    <rPh sb="0" eb="2">
      <t>トウコウ</t>
    </rPh>
    <rPh sb="2" eb="5">
      <t>キボウビ</t>
    </rPh>
    <rPh sb="7" eb="9">
      <t>テイシュツ</t>
    </rPh>
    <rPh sb="12" eb="15">
      <t>ニチイジョウ</t>
    </rPh>
    <rPh sb="15" eb="17">
      <t>カンカク</t>
    </rPh>
    <rPh sb="18" eb="19">
      <t>ア</t>
    </rPh>
    <rPh sb="21" eb="23">
      <t>セッテイ</t>
    </rPh>
    <phoneticPr fontId="2"/>
  </si>
  <si>
    <r>
      <rPr>
        <sz val="12"/>
        <color theme="0"/>
        <rFont val="UD デジタル 教科書体 NK-R"/>
        <family val="1"/>
        <charset val="128"/>
      </rPr>
      <t>投稿文</t>
    </r>
    <r>
      <rPr>
        <sz val="10"/>
        <color theme="0"/>
        <rFont val="UD デジタル 教科書体 NK-R"/>
        <family val="1"/>
        <charset val="128"/>
      </rPr>
      <t xml:space="preserve">
</t>
    </r>
    <r>
      <rPr>
        <sz val="7"/>
        <color theme="0"/>
        <rFont val="UD デジタル 教科書体 NK-R"/>
        <family val="1"/>
        <charset val="128"/>
      </rPr>
      <t xml:space="preserve">
挨拶文・ハッシュ
タグ・URL含め</t>
    </r>
    <r>
      <rPr>
        <sz val="8"/>
        <color theme="0"/>
        <rFont val="UD デジタル 教科書体 NK-R"/>
        <family val="1"/>
        <charset val="128"/>
      </rPr>
      <t xml:space="preserve">
</t>
    </r>
    <r>
      <rPr>
        <b/>
        <u/>
        <sz val="8"/>
        <color theme="0"/>
        <rFont val="UD デジタル 教科書体 NK-R"/>
        <family val="1"/>
        <charset val="128"/>
      </rPr>
      <t>１40</t>
    </r>
    <r>
      <rPr>
        <sz val="8"/>
        <color theme="0"/>
        <rFont val="UD デジタル 教科書体 NK-R"/>
        <family val="1"/>
        <charset val="128"/>
      </rPr>
      <t>字まで
（絵文字も可）</t>
    </r>
    <rPh sb="0" eb="2">
      <t>トウコウ</t>
    </rPh>
    <rPh sb="2" eb="3">
      <t>ブン</t>
    </rPh>
    <rPh sb="5" eb="8">
      <t>アイサツブン</t>
    </rPh>
    <rPh sb="20" eb="21">
      <t>フク</t>
    </rPh>
    <rPh sb="26" eb="27">
      <t>ジ</t>
    </rPh>
    <rPh sb="31" eb="34">
      <t>エモジ</t>
    </rPh>
    <rPh sb="35" eb="36">
      <t>カ</t>
    </rPh>
    <phoneticPr fontId="2"/>
  </si>
  <si>
    <t>開催後</t>
  </si>
  <si>
    <t>【投稿日時】</t>
    <rPh sb="1" eb="3">
      <t>トウコウ</t>
    </rPh>
    <rPh sb="3" eb="5">
      <t>ニチジ</t>
    </rPh>
    <phoneticPr fontId="2"/>
  </si>
  <si>
    <t>【投稿内容】</t>
    <rPh sb="1" eb="3">
      <t>トウコウ</t>
    </rPh>
    <rPh sb="3" eb="5">
      <t>ナイヨウ</t>
    </rPh>
    <phoneticPr fontId="2"/>
  </si>
  <si>
    <t>・本文はURL等も含め全角140文字までとなります。超過する場合は字数調整をお願いします。</t>
    <rPh sb="1" eb="3">
      <t>ホンブン</t>
    </rPh>
    <rPh sb="7" eb="8">
      <t>トウ</t>
    </rPh>
    <rPh sb="9" eb="10">
      <t>フク</t>
    </rPh>
    <rPh sb="26" eb="28">
      <t>チョウカ</t>
    </rPh>
    <rPh sb="30" eb="32">
      <t>バアイ</t>
    </rPh>
    <rPh sb="33" eb="35">
      <t>ジスウ</t>
    </rPh>
    <rPh sb="35" eb="37">
      <t>チョウセイ</t>
    </rPh>
    <phoneticPr fontId="2"/>
  </si>
  <si>
    <t>なお、一行目の挨拶文およびハッシュタグ（会館名・公演名）は変更不可となります。</t>
    <rPh sb="3" eb="6">
      <t>イチギョウメ</t>
    </rPh>
    <rPh sb="7" eb="10">
      <t>アイサツブン</t>
    </rPh>
    <rPh sb="20" eb="22">
      <t>カイカン</t>
    </rPh>
    <rPh sb="22" eb="23">
      <t>メイ</t>
    </rPh>
    <rPh sb="24" eb="26">
      <t>コウエン</t>
    </rPh>
    <rPh sb="26" eb="27">
      <t>メイ</t>
    </rPh>
    <rPh sb="29" eb="31">
      <t>ヘンコウ</t>
    </rPh>
    <rPh sb="31" eb="33">
      <t>フカ</t>
    </rPh>
    <phoneticPr fontId="2"/>
  </si>
  <si>
    <r>
      <t xml:space="preserve">催事名
</t>
    </r>
    <r>
      <rPr>
        <sz val="8"/>
        <color theme="0"/>
        <rFont val="UD デジタル 教科書体 NK-R"/>
        <family val="1"/>
        <charset val="128"/>
      </rPr>
      <t>※略称可</t>
    </r>
    <rPh sb="0" eb="2">
      <t>サイジ</t>
    </rPh>
    <rPh sb="2" eb="3">
      <t>メイ</t>
    </rPh>
    <rPh sb="5" eb="7">
      <t>リャクショウ</t>
    </rPh>
    <rPh sb="7" eb="8">
      <t>カ</t>
    </rPh>
    <phoneticPr fontId="2"/>
  </si>
  <si>
    <t>【添付素材】</t>
    <rPh sb="1" eb="3">
      <t>テンプ</t>
    </rPh>
    <rPh sb="3" eb="5">
      <t>ソザイ</t>
    </rPh>
    <phoneticPr fontId="2"/>
  </si>
  <si>
    <r>
      <t>　</t>
    </r>
    <r>
      <rPr>
        <sz val="10"/>
        <color rgb="FFFF0000"/>
        <rFont val="UD デジタル 教科書体 NK-R"/>
        <family val="1"/>
        <charset val="128"/>
      </rPr>
      <t>本依頼書</t>
    </r>
    <r>
      <rPr>
        <sz val="10"/>
        <rFont val="UD デジタル 教科書体 NK-R"/>
        <family val="1"/>
        <charset val="128"/>
      </rPr>
      <t>とともに、</t>
    </r>
    <r>
      <rPr>
        <b/>
        <u val="double"/>
        <sz val="10"/>
        <rFont val="UD デジタル 教科書体 NK-R"/>
        <family val="1"/>
        <charset val="128"/>
      </rPr>
      <t>利用する（した）会館のメールアドレス</t>
    </r>
    <r>
      <rPr>
        <b/>
        <u val="double"/>
        <sz val="10"/>
        <color rgb="FFFF0000"/>
        <rFont val="UD デジタル 教科書体 NK-R"/>
        <family val="1"/>
        <charset val="128"/>
      </rPr>
      <t>（下記参照）</t>
    </r>
    <r>
      <rPr>
        <sz val="10"/>
        <rFont val="UD デジタル 教科書体 NK-R"/>
        <family val="1"/>
        <charset val="128"/>
      </rPr>
      <t>へお送りください。</t>
    </r>
    <rPh sb="1" eb="2">
      <t>ホン</t>
    </rPh>
    <rPh sb="2" eb="5">
      <t>イライショ</t>
    </rPh>
    <rPh sb="10" eb="12">
      <t>リヨウ</t>
    </rPh>
    <rPh sb="18" eb="20">
      <t>カイカン</t>
    </rPh>
    <rPh sb="29" eb="31">
      <t>カキ</t>
    </rPh>
    <rPh sb="31" eb="33">
      <t>サンショウ</t>
    </rPh>
    <rPh sb="36" eb="37">
      <t>オク</t>
    </rPh>
    <phoneticPr fontId="2"/>
  </si>
  <si>
    <t>　なお、他の投稿と希望日が重複した際は、数日程度前後する場合がございます。</t>
    <rPh sb="4" eb="5">
      <t>タ</t>
    </rPh>
    <rPh sb="6" eb="8">
      <t>トウコウ</t>
    </rPh>
    <rPh sb="9" eb="12">
      <t>キボウビ</t>
    </rPh>
    <rPh sb="13" eb="15">
      <t>ジュウフク</t>
    </rPh>
    <rPh sb="17" eb="18">
      <t>サイ</t>
    </rPh>
    <rPh sb="20" eb="22">
      <t>スウジツ</t>
    </rPh>
    <rPh sb="22" eb="24">
      <t>テイド</t>
    </rPh>
    <rPh sb="24" eb="26">
      <t>ゼンゴ</t>
    </rPh>
    <rPh sb="28" eb="30">
      <t>バアイ</t>
    </rPh>
    <phoneticPr fontId="2"/>
  </si>
  <si>
    <t>開催前/開催後各1回ずつ投稿可能です。それぞれ依頼書をご提出ください。</t>
    <rPh sb="0" eb="2">
      <t>カイサイ</t>
    </rPh>
    <rPh sb="2" eb="3">
      <t>マエ</t>
    </rPh>
    <rPh sb="4" eb="6">
      <t>カイサイ</t>
    </rPh>
    <rPh sb="6" eb="7">
      <t>ゴ</t>
    </rPh>
    <rPh sb="7" eb="8">
      <t>カク</t>
    </rPh>
    <rPh sb="9" eb="10">
      <t>カイ</t>
    </rPh>
    <rPh sb="12" eb="14">
      <t>トウコウ</t>
    </rPh>
    <rPh sb="14" eb="16">
      <t>カノウ</t>
    </rPh>
    <rPh sb="23" eb="26">
      <t>イライショ</t>
    </rPh>
    <rPh sb="28" eb="30">
      <t>テイシュツ</t>
    </rPh>
    <phoneticPr fontId="2"/>
  </si>
  <si>
    <t>　なお、各館とも月曜日が休館日となりますのでご注意ください。</t>
    <rPh sb="4" eb="6">
      <t>カクカン</t>
    </rPh>
    <rPh sb="8" eb="11">
      <t>ゲツヨウビ</t>
    </rPh>
    <rPh sb="12" eb="15">
      <t>キュウカンビ</t>
    </rPh>
    <rPh sb="23" eb="25">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</si>
</sst>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ＭＳ Ｐゴシック"/>
      <family val="2"/>
      <charset val="128"/>
      <scheme val="minor"/>
    </font>
    <font>
      <sz val="36"/>
      <name val="UD デジタル 教科書体 NK-R"/>
      <family val="1"/>
      <charset val="128"/>
    </font>
    <font>
      <sz val="6"/>
      <name val="ＭＳ Ｐゴシック"/>
      <family val="2"/>
      <charset val="128"/>
      <scheme val="minor"/>
    </font>
    <font>
      <sz val="11"/>
      <name val="UD デジタル 教科書体 NK-R"/>
      <family val="1"/>
      <charset val="128"/>
    </font>
    <font>
      <sz val="16"/>
      <name val="UD デジタル 教科書体 NK-R"/>
      <family val="1"/>
      <charset val="128"/>
    </font>
    <font>
      <sz val="24"/>
      <name val="UD デジタル 教科書体 NK-R"/>
      <family val="1"/>
      <charset val="128"/>
    </font>
    <font>
      <sz val="22"/>
      <name val="UD デジタル 教科書体 NK-R"/>
      <family val="1"/>
      <charset val="128"/>
    </font>
    <font>
      <sz val="26"/>
      <name val="UD デジタル 教科書体 NK-R"/>
      <family val="1"/>
      <charset val="128"/>
    </font>
    <font>
      <sz val="14"/>
      <name val="UD デジタル 教科書体 NK-R"/>
      <family val="1"/>
      <charset val="128"/>
    </font>
    <font>
      <sz val="12"/>
      <name val="UD デジタル 教科書体 NK-R"/>
      <family val="1"/>
      <charset val="128"/>
    </font>
    <font>
      <sz val="20"/>
      <name val="UD デジタル 教科書体 NK-R"/>
      <family val="1"/>
      <charset val="128"/>
    </font>
    <font>
      <sz val="10"/>
      <name val="UD デジタル 教科書体 NK-R"/>
      <family val="1"/>
      <charset val="128"/>
    </font>
    <font>
      <sz val="9"/>
      <name val="UD デジタル 教科書体 NK-R"/>
      <family val="1"/>
      <charset val="128"/>
    </font>
    <font>
      <sz val="6"/>
      <name val="UD デジタル 教科書体 NK-R"/>
      <family val="1"/>
      <charset val="128"/>
    </font>
    <font>
      <sz val="11"/>
      <color theme="1"/>
      <name val="UD デジタル 教科書体 NK-R"/>
      <family val="1"/>
      <charset val="128"/>
    </font>
    <font>
      <sz val="16"/>
      <color rgb="FFFF0000"/>
      <name val="UD デジタル 教科書体 NK-R"/>
      <family val="1"/>
      <charset val="128"/>
    </font>
    <font>
      <b/>
      <sz val="11"/>
      <name val="UD デジタル 教科書体 NK-R"/>
      <family val="1"/>
      <charset val="128"/>
    </font>
    <font>
      <sz val="11"/>
      <name val="ＭＳ Ｐゴシック"/>
      <family val="3"/>
      <charset val="128"/>
      <scheme val="minor"/>
    </font>
    <font>
      <sz val="11"/>
      <name val="ＭＳ Ｐゴシック"/>
      <family val="2"/>
      <charset val="128"/>
      <scheme val="minor"/>
    </font>
    <font>
      <sz val="16"/>
      <color theme="1"/>
      <name val="UD デジタル 教科書体 NK-R"/>
      <family val="1"/>
      <charset val="128"/>
    </font>
    <font>
      <sz val="10"/>
      <color theme="1"/>
      <name val="UD デジタル 教科書体 NK-R"/>
      <family val="1"/>
      <charset val="128"/>
    </font>
    <font>
      <b/>
      <u/>
      <sz val="10"/>
      <color theme="1"/>
      <name val="UD デジタル 教科書体 NK-R"/>
      <family val="1"/>
      <charset val="128"/>
    </font>
    <font>
      <sz val="16"/>
      <color theme="0"/>
      <name val="UD デジタル 教科書体 NK-R"/>
      <family val="1"/>
      <charset val="128"/>
    </font>
    <font>
      <b/>
      <sz val="22"/>
      <name val="UD デジタル 教科書体 NK-R"/>
      <family val="1"/>
      <charset val="128"/>
    </font>
    <font>
      <b/>
      <u val="double"/>
      <sz val="10"/>
      <name val="UD デジタル 教科書体 NK-R"/>
      <family val="1"/>
      <charset val="128"/>
    </font>
    <font>
      <sz val="6"/>
      <color rgb="FFFF0000"/>
      <name val="UD デジタル 教科書体 NK-R"/>
      <family val="1"/>
      <charset val="128"/>
    </font>
    <font>
      <sz val="10"/>
      <color rgb="FFFF6600"/>
      <name val="UD デジタル 教科書体 NK-R"/>
      <family val="1"/>
      <charset val="128"/>
    </font>
    <font>
      <sz val="11"/>
      <color theme="0"/>
      <name val="UD デジタル 教科書体 NK-R"/>
      <family val="1"/>
      <charset val="128"/>
    </font>
    <font>
      <sz val="14"/>
      <color theme="0"/>
      <name val="UD デジタル 教科書体 NK-R"/>
      <family val="1"/>
      <charset val="128"/>
    </font>
    <font>
      <sz val="10"/>
      <color theme="0"/>
      <name val="UD デジタル 教科書体 NK-R"/>
      <family val="1"/>
      <charset val="128"/>
    </font>
    <font>
      <sz val="9"/>
      <color theme="0"/>
      <name val="UD デジタル 教科書体 NK-R"/>
      <family val="1"/>
      <charset val="128"/>
    </font>
    <font>
      <sz val="12"/>
      <color theme="0"/>
      <name val="UD デジタル 教科書体 NK-R"/>
      <family val="1"/>
      <charset val="128"/>
    </font>
    <font>
      <sz val="6"/>
      <color theme="0"/>
      <name val="UD デジタル 教科書体 NK-R"/>
      <family val="1"/>
      <charset val="128"/>
    </font>
    <font>
      <b/>
      <u/>
      <sz val="6"/>
      <color theme="0"/>
      <name val="UD デジタル 教科書体 NK-R"/>
      <family val="1"/>
      <charset val="128"/>
    </font>
    <font>
      <sz val="8"/>
      <color theme="0"/>
      <name val="UD デジタル 教科書体 NK-R"/>
      <family val="1"/>
      <charset val="128"/>
    </font>
    <font>
      <b/>
      <sz val="12"/>
      <name val="UD デジタル 教科書体 NK-R"/>
      <family val="1"/>
      <charset val="128"/>
    </font>
    <font>
      <sz val="10"/>
      <color rgb="FFFF0000"/>
      <name val="UD デジタル 教科書体 NK-R"/>
      <family val="1"/>
      <charset val="128"/>
    </font>
    <font>
      <b/>
      <sz val="10"/>
      <color rgb="FFFF0000"/>
      <name val="UD デジタル 教科書体 NK-R"/>
      <family val="1"/>
      <charset val="128"/>
    </font>
    <font>
      <b/>
      <u/>
      <sz val="8"/>
      <color theme="0"/>
      <name val="UD デジタル 教科書体 NK-R"/>
      <family val="1"/>
      <charset val="128"/>
    </font>
    <font>
      <sz val="7"/>
      <color theme="0"/>
      <name val="UD デジタル 教科書体 NK-R"/>
      <family val="1"/>
      <charset val="128"/>
    </font>
    <font>
      <b/>
      <u val="double"/>
      <sz val="10"/>
      <color rgb="FFFF0000"/>
      <name val="UD デジタル 教科書体 NK-R"/>
      <family val="1"/>
      <charset val="128"/>
    </font>
  </fonts>
  <fills count="12">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1"/>
        <bgColor indexed="64"/>
      </patternFill>
    </fill>
    <fill>
      <patternFill patternType="solid">
        <fgColor rgb="FFFFC000"/>
        <bgColor indexed="64"/>
      </patternFill>
    </fill>
    <fill>
      <patternFill patternType="solid">
        <fgColor theme="1" tint="0.34998626667073579"/>
        <bgColor indexed="64"/>
      </patternFill>
    </fill>
    <fill>
      <patternFill patternType="solid">
        <fgColor rgb="FFFF5050"/>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top/>
      <bottom style="thin">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right/>
      <top style="hair">
        <color indexed="64"/>
      </top>
      <bottom style="hair">
        <color indexed="64"/>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style="thin">
        <color indexed="64"/>
      </left>
      <right/>
      <top/>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tted">
        <color indexed="64"/>
      </top>
      <bottom style="dotted">
        <color indexed="64"/>
      </bottom>
      <diagonal/>
    </border>
    <border>
      <left/>
      <right/>
      <top style="thin">
        <color indexed="64"/>
      </top>
      <bottom style="thin">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style="thin">
        <color theme="0"/>
      </right>
      <top style="thin">
        <color indexed="64"/>
      </top>
      <bottom style="dotted">
        <color indexed="64"/>
      </bottom>
      <diagonal/>
    </border>
    <border>
      <left style="thin">
        <color theme="0"/>
      </left>
      <right style="thin">
        <color indexed="64"/>
      </right>
      <top style="thin">
        <color indexed="64"/>
      </top>
      <bottom style="dotted">
        <color indexed="64"/>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indexed="64"/>
      </right>
      <top style="dotted">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right/>
      <top/>
      <bottom style="dotted">
        <color indexed="64"/>
      </bottom>
      <diagonal/>
    </border>
  </borders>
  <cellStyleXfs count="1">
    <xf numFmtId="0" fontId="0" fillId="0" borderId="0">
      <alignment vertical="center"/>
    </xf>
  </cellStyleXfs>
  <cellXfs count="213">
    <xf numFmtId="0" fontId="0" fillId="0" borderId="0" xfId="0">
      <alignment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10"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9" fillId="0" borderId="0" xfId="0" applyFont="1" applyFill="1" applyBorder="1" applyAlignment="1">
      <alignment vertical="center"/>
    </xf>
    <xf numFmtId="0" fontId="3" fillId="0" borderId="0" xfId="0" applyFont="1" applyBorder="1" applyAlignment="1">
      <alignment vertical="center"/>
    </xf>
    <xf numFmtId="0" fontId="0" fillId="0" borderId="0" xfId="0" applyAlignment="1">
      <alignment vertical="center"/>
    </xf>
    <xf numFmtId="0" fontId="17" fillId="0" borderId="0" xfId="0" applyFont="1" applyFill="1" applyBorder="1" applyAlignment="1">
      <alignment vertical="center" wrapText="1"/>
    </xf>
    <xf numFmtId="0" fontId="17" fillId="0" borderId="0" xfId="0" applyFont="1" applyFill="1" applyBorder="1" applyAlignment="1">
      <alignment vertical="center"/>
    </xf>
    <xf numFmtId="0" fontId="18" fillId="0" borderId="0" xfId="0" applyFont="1">
      <alignment vertical="center"/>
    </xf>
    <xf numFmtId="0" fontId="17" fillId="0" borderId="0" xfId="0" applyFont="1" applyBorder="1">
      <alignment vertical="center"/>
    </xf>
    <xf numFmtId="0" fontId="17" fillId="0" borderId="0" xfId="0" applyFont="1" applyBorder="1" applyAlignment="1">
      <alignment vertical="center"/>
    </xf>
    <xf numFmtId="0" fontId="17" fillId="0" borderId="0" xfId="0" applyFont="1">
      <alignment vertical="center"/>
    </xf>
    <xf numFmtId="0" fontId="17" fillId="0" borderId="0" xfId="0" applyFont="1" applyAlignment="1">
      <alignment vertical="center"/>
    </xf>
    <xf numFmtId="0" fontId="1" fillId="0" borderId="0" xfId="0" applyFont="1" applyBorder="1" applyAlignment="1">
      <alignment vertical="center"/>
    </xf>
    <xf numFmtId="0" fontId="4" fillId="0" borderId="0" xfId="0" applyFont="1" applyFill="1" applyBorder="1" applyAlignment="1">
      <alignment vertical="center" textRotation="255"/>
    </xf>
    <xf numFmtId="0" fontId="8" fillId="0" borderId="0" xfId="0" applyFont="1" applyFill="1" applyBorder="1" applyAlignment="1">
      <alignment horizontal="center" vertical="center" textRotation="255"/>
    </xf>
    <xf numFmtId="0" fontId="1"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center"/>
    </xf>
    <xf numFmtId="0" fontId="14" fillId="0" borderId="0" xfId="0" applyFont="1" applyAlignment="1">
      <alignment vertical="center"/>
    </xf>
    <xf numFmtId="0" fontId="3" fillId="2" borderId="0" xfId="0" applyFont="1" applyFill="1" applyBorder="1" applyAlignment="1">
      <alignment vertical="center"/>
    </xf>
    <xf numFmtId="0" fontId="9" fillId="2" borderId="0" xfId="0" applyFont="1" applyFill="1" applyBorder="1" applyAlignment="1">
      <alignment vertical="center"/>
    </xf>
    <xf numFmtId="0" fontId="3" fillId="3" borderId="0" xfId="0" applyFont="1" applyFill="1" applyBorder="1" applyAlignment="1">
      <alignment vertical="center"/>
    </xf>
    <xf numFmtId="0" fontId="9" fillId="3" borderId="0" xfId="0" applyFont="1" applyFill="1" applyBorder="1" applyAlignment="1">
      <alignment vertical="center"/>
    </xf>
    <xf numFmtId="0" fontId="3" fillId="2" borderId="0" xfId="0" applyFont="1" applyFill="1" applyBorder="1" applyAlignment="1">
      <alignment horizontal="center" vertical="center"/>
    </xf>
    <xf numFmtId="0" fontId="14" fillId="2" borderId="0" xfId="0" applyFont="1" applyFill="1" applyAlignment="1">
      <alignment vertical="center"/>
    </xf>
    <xf numFmtId="0" fontId="4" fillId="2" borderId="0" xfId="0" applyFont="1" applyFill="1" applyBorder="1" applyAlignment="1">
      <alignment vertical="center"/>
    </xf>
    <xf numFmtId="0" fontId="14" fillId="4" borderId="0" xfId="0" applyFont="1" applyFill="1" applyAlignment="1">
      <alignment vertical="center"/>
    </xf>
    <xf numFmtId="0" fontId="4" fillId="4" borderId="0" xfId="0" applyFont="1" applyFill="1" applyBorder="1" applyAlignment="1">
      <alignment vertical="center"/>
    </xf>
    <xf numFmtId="0" fontId="3" fillId="4" borderId="0" xfId="0" applyFont="1" applyFill="1" applyBorder="1" applyAlignment="1">
      <alignment vertical="center"/>
    </xf>
    <xf numFmtId="0" fontId="14" fillId="0" borderId="0" xfId="0" applyFont="1" applyBorder="1" applyAlignment="1">
      <alignment vertical="center"/>
    </xf>
    <xf numFmtId="0" fontId="3" fillId="0" borderId="0" xfId="0" applyFont="1" applyAlignment="1">
      <alignment vertical="center"/>
    </xf>
    <xf numFmtId="0" fontId="20" fillId="0" borderId="0" xfId="0" applyFont="1" applyAlignment="1">
      <alignment vertical="center"/>
    </xf>
    <xf numFmtId="0" fontId="20" fillId="0" borderId="0" xfId="0" applyFont="1" applyFill="1" applyBorder="1" applyAlignment="1">
      <alignment vertical="center"/>
    </xf>
    <xf numFmtId="0" fontId="16" fillId="0" borderId="0" xfId="0" applyFont="1" applyFill="1" applyBorder="1" applyAlignment="1">
      <alignment vertical="center"/>
    </xf>
    <xf numFmtId="0" fontId="16" fillId="2" borderId="0" xfId="0" applyFont="1" applyFill="1" applyBorder="1" applyAlignment="1">
      <alignment vertical="center"/>
    </xf>
    <xf numFmtId="0" fontId="11" fillId="0" borderId="0" xfId="0"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textRotation="255"/>
    </xf>
    <xf numFmtId="0" fontId="7" fillId="0" borderId="0" xfId="0" applyFont="1" applyFill="1" applyBorder="1" applyAlignment="1">
      <alignment horizontal="distributed" vertical="center"/>
    </xf>
    <xf numFmtId="0" fontId="12" fillId="0" borderId="0" xfId="0" applyFont="1" applyFill="1" applyBorder="1" applyAlignment="1">
      <alignment horizontal="center" vertical="center"/>
    </xf>
    <xf numFmtId="0" fontId="34" fillId="8" borderId="42" xfId="0" applyFont="1" applyFill="1" applyBorder="1" applyAlignment="1">
      <alignment horizontal="center" vertical="center" wrapText="1"/>
    </xf>
    <xf numFmtId="0" fontId="27" fillId="8" borderId="2" xfId="0" applyFont="1" applyFill="1" applyBorder="1" applyAlignment="1">
      <alignment horizontal="center" vertical="center"/>
    </xf>
    <xf numFmtId="0" fontId="4" fillId="3" borderId="0" xfId="0" applyFont="1" applyFill="1" applyBorder="1" applyAlignment="1">
      <alignment vertical="center"/>
    </xf>
    <xf numFmtId="0" fontId="19" fillId="2" borderId="0" xfId="0" applyFont="1" applyFill="1" applyAlignment="1">
      <alignment vertical="center"/>
    </xf>
    <xf numFmtId="0" fontId="19" fillId="4" borderId="0" xfId="0" applyFont="1" applyFill="1" applyBorder="1" applyAlignment="1">
      <alignment vertical="center"/>
    </xf>
    <xf numFmtId="0" fontId="30" fillId="8" borderId="42" xfId="0" applyFont="1" applyFill="1" applyBorder="1" applyAlignment="1">
      <alignment horizontal="center" vertical="center" wrapText="1"/>
    </xf>
    <xf numFmtId="0" fontId="30" fillId="8" borderId="44" xfId="0" applyFont="1" applyFill="1" applyBorder="1" applyAlignment="1">
      <alignment horizontal="center" vertical="center" wrapText="1"/>
    </xf>
    <xf numFmtId="0" fontId="11" fillId="6" borderId="18" xfId="0" applyFont="1" applyFill="1" applyBorder="1" applyAlignment="1">
      <alignment horizontal="center" vertical="center"/>
    </xf>
    <xf numFmtId="0" fontId="11" fillId="7" borderId="5" xfId="0" applyFont="1" applyFill="1" applyBorder="1" applyAlignment="1" applyProtection="1">
      <alignment horizontal="center" vertical="center" shrinkToFit="1"/>
      <protection locked="0"/>
    </xf>
    <xf numFmtId="0" fontId="15" fillId="0" borderId="11" xfId="0" applyFont="1" applyFill="1" applyBorder="1" applyAlignment="1">
      <alignment horizontal="center" vertical="center" textRotation="255"/>
    </xf>
    <xf numFmtId="0" fontId="15" fillId="0" borderId="12" xfId="0" applyFont="1" applyFill="1" applyBorder="1" applyAlignment="1">
      <alignment horizontal="center" vertical="center" textRotation="255"/>
    </xf>
    <xf numFmtId="0" fontId="15" fillId="0" borderId="3" xfId="0" applyFont="1" applyFill="1" applyBorder="1" applyAlignment="1">
      <alignment horizontal="center" vertical="center" textRotation="255"/>
    </xf>
    <xf numFmtId="14" fontId="8" fillId="7" borderId="5" xfId="0" applyNumberFormat="1" applyFont="1" applyFill="1" applyBorder="1" applyAlignment="1" applyProtection="1">
      <alignment horizontal="center" vertical="center"/>
      <protection locked="0"/>
    </xf>
    <xf numFmtId="0" fontId="8" fillId="7" borderId="5"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xf>
    <xf numFmtId="0" fontId="29" fillId="8" borderId="42" xfId="0" applyFont="1" applyFill="1" applyBorder="1" applyAlignment="1">
      <alignment horizontal="center" vertical="center" wrapText="1"/>
    </xf>
    <xf numFmtId="0" fontId="11" fillId="0" borderId="0" xfId="0" applyFont="1" applyFill="1" applyBorder="1" applyAlignment="1" applyProtection="1">
      <alignment vertical="center" shrinkToFit="1"/>
    </xf>
    <xf numFmtId="0" fontId="11" fillId="0" borderId="6" xfId="0" applyFont="1" applyFill="1" applyBorder="1" applyAlignment="1" applyProtection="1">
      <alignment vertical="center" shrinkToFit="1"/>
    </xf>
    <xf numFmtId="0" fontId="13" fillId="6" borderId="10" xfId="0" applyFont="1" applyFill="1" applyBorder="1" applyAlignment="1" applyProtection="1">
      <alignment horizontal="center" vertical="center" wrapText="1"/>
    </xf>
    <xf numFmtId="0" fontId="13" fillId="6" borderId="6" xfId="0"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xf>
    <xf numFmtId="0" fontId="3" fillId="7" borderId="27" xfId="0" applyFont="1" applyFill="1" applyBorder="1" applyAlignment="1" applyProtection="1">
      <alignment vertical="center" wrapText="1" shrinkToFit="1"/>
      <protection locked="0"/>
    </xf>
    <xf numFmtId="0" fontId="3" fillId="7" borderId="28" xfId="0" applyFont="1" applyFill="1" applyBorder="1" applyAlignment="1" applyProtection="1">
      <alignment vertical="center" wrapText="1" shrinkToFit="1"/>
      <protection locked="0"/>
    </xf>
    <xf numFmtId="0" fontId="3" fillId="7" borderId="20" xfId="0" applyFont="1" applyFill="1" applyBorder="1" applyAlignment="1" applyProtection="1">
      <alignment vertical="center" wrapText="1" shrinkToFit="1"/>
      <protection locked="0"/>
    </xf>
    <xf numFmtId="0" fontId="3" fillId="7" borderId="29" xfId="0" applyFont="1" applyFill="1" applyBorder="1" applyAlignment="1" applyProtection="1">
      <alignment vertical="center" wrapText="1" shrinkToFit="1"/>
      <protection locked="0"/>
    </xf>
    <xf numFmtId="0" fontId="3" fillId="7" borderId="30" xfId="0" applyFont="1" applyFill="1" applyBorder="1" applyAlignment="1" applyProtection="1">
      <alignment vertical="center" wrapText="1" shrinkToFit="1"/>
      <protection locked="0"/>
    </xf>
    <xf numFmtId="0" fontId="3" fillId="7" borderId="31" xfId="0" applyFont="1" applyFill="1" applyBorder="1" applyAlignment="1" applyProtection="1">
      <alignment vertical="center" wrapText="1" shrinkToFit="1"/>
      <protection locked="0"/>
    </xf>
    <xf numFmtId="0" fontId="3" fillId="0" borderId="1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28" fillId="8" borderId="41" xfId="0" applyFont="1" applyFill="1" applyBorder="1" applyAlignment="1">
      <alignment horizontal="center" vertical="center" textRotation="255"/>
    </xf>
    <xf numFmtId="0" fontId="28" fillId="8" borderId="43" xfId="0" applyFont="1" applyFill="1" applyBorder="1" applyAlignment="1">
      <alignment horizontal="center" vertical="center" textRotation="255"/>
    </xf>
    <xf numFmtId="0" fontId="30" fillId="8" borderId="42" xfId="0" applyFont="1" applyFill="1" applyBorder="1" applyAlignment="1">
      <alignment horizontal="center" vertical="center"/>
    </xf>
    <xf numFmtId="0" fontId="8" fillId="2" borderId="9"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30" fillId="8" borderId="41" xfId="0" applyFont="1" applyFill="1" applyBorder="1" applyAlignment="1">
      <alignment horizontal="center" vertical="center"/>
    </xf>
    <xf numFmtId="0" fontId="30" fillId="8" borderId="43" xfId="0" applyFont="1" applyFill="1" applyBorder="1" applyAlignment="1">
      <alignment horizontal="center" vertical="center"/>
    </xf>
    <xf numFmtId="0" fontId="30" fillId="8" borderId="44" xfId="0" applyFont="1" applyFill="1" applyBorder="1" applyAlignment="1">
      <alignment horizontal="center" vertical="center"/>
    </xf>
    <xf numFmtId="0" fontId="35" fillId="9" borderId="9" xfId="0" applyFont="1" applyFill="1" applyBorder="1" applyAlignment="1" applyProtection="1">
      <alignment horizontal="center" vertical="center" shrinkToFit="1"/>
    </xf>
    <xf numFmtId="0" fontId="35" fillId="9" borderId="10" xfId="0" applyFont="1" applyFill="1" applyBorder="1" applyAlignment="1" applyProtection="1">
      <alignment horizontal="center" vertical="center" shrinkToFit="1"/>
    </xf>
    <xf numFmtId="0" fontId="35" fillId="9" borderId="1" xfId="0" applyFont="1" applyFill="1" applyBorder="1" applyAlignment="1" applyProtection="1">
      <alignment horizontal="center" vertical="center" shrinkToFit="1"/>
    </xf>
    <xf numFmtId="0" fontId="35" fillId="9" borderId="7" xfId="0" applyFont="1" applyFill="1" applyBorder="1" applyAlignment="1" applyProtection="1">
      <alignment horizontal="center" vertical="center" shrinkToFit="1"/>
    </xf>
    <xf numFmtId="0" fontId="27" fillId="8" borderId="41" xfId="0" applyFont="1" applyFill="1" applyBorder="1" applyAlignment="1" applyProtection="1">
      <alignment horizontal="center" vertical="center"/>
      <protection locked="0"/>
    </xf>
    <xf numFmtId="0" fontId="27" fillId="8" borderId="42"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27" fillId="8" borderId="46" xfId="0" applyFont="1" applyFill="1" applyBorder="1" applyAlignment="1" applyProtection="1">
      <alignment horizontal="center" vertical="center"/>
      <protection locked="0"/>
    </xf>
    <xf numFmtId="0" fontId="27" fillId="8" borderId="47"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shrinkToFit="1"/>
      <protection locked="0"/>
    </xf>
    <xf numFmtId="0" fontId="3" fillId="7" borderId="9" xfId="0" applyFont="1" applyFill="1" applyBorder="1" applyAlignment="1" applyProtection="1">
      <alignment horizontal="center" vertical="center" shrinkToFit="1"/>
      <protection locked="0"/>
    </xf>
    <xf numFmtId="0" fontId="3" fillId="7" borderId="10" xfId="0" applyFont="1" applyFill="1" applyBorder="1" applyAlignment="1" applyProtection="1">
      <alignment horizontal="center" vertical="center" shrinkToFit="1"/>
      <protection locked="0"/>
    </xf>
    <xf numFmtId="0" fontId="3" fillId="7" borderId="13" xfId="0" applyFont="1" applyFill="1" applyBorder="1" applyAlignment="1" applyProtection="1">
      <alignment horizontal="center" vertical="center" shrinkToFit="1"/>
      <protection locked="0"/>
    </xf>
    <xf numFmtId="0" fontId="3" fillId="7" borderId="1" xfId="0" applyFont="1" applyFill="1" applyBorder="1" applyAlignment="1" applyProtection="1">
      <alignment horizontal="center" vertical="center" shrinkToFit="1"/>
      <protection locked="0"/>
    </xf>
    <xf numFmtId="0" fontId="3" fillId="7" borderId="7" xfId="0" applyFont="1" applyFill="1" applyBorder="1" applyAlignment="1" applyProtection="1">
      <alignment horizontal="center" vertical="center" shrinkToFit="1"/>
      <protection locked="0"/>
    </xf>
    <xf numFmtId="0" fontId="11" fillId="6" borderId="5" xfId="0" applyFont="1" applyFill="1" applyBorder="1" applyAlignment="1">
      <alignment horizontal="center" vertical="center"/>
    </xf>
    <xf numFmtId="0" fontId="29" fillId="8" borderId="42" xfId="0" applyFont="1" applyFill="1" applyBorder="1" applyAlignment="1">
      <alignment horizontal="center" vertical="center"/>
    </xf>
    <xf numFmtId="0" fontId="27" fillId="8" borderId="42"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33" xfId="0" applyFont="1" applyFill="1" applyBorder="1" applyAlignment="1">
      <alignment horizontal="center" vertical="center"/>
    </xf>
    <xf numFmtId="14" fontId="8" fillId="7" borderId="3"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xf>
    <xf numFmtId="0" fontId="9" fillId="6" borderId="18" xfId="0" applyFont="1" applyFill="1" applyBorder="1" applyAlignment="1">
      <alignment horizontal="center" vertical="center"/>
    </xf>
    <xf numFmtId="0" fontId="22"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23" fillId="0" borderId="0" xfId="0" applyFont="1" applyFill="1" applyBorder="1" applyAlignment="1">
      <alignment horizontal="center" vertical="center"/>
    </xf>
    <xf numFmtId="0" fontId="27" fillId="8" borderId="37" xfId="0" applyFont="1" applyFill="1" applyBorder="1" applyAlignment="1" applyProtection="1">
      <alignment horizontal="center" vertical="top"/>
    </xf>
    <xf numFmtId="0" fontId="27" fillId="8" borderId="38" xfId="0" applyFont="1" applyFill="1" applyBorder="1" applyAlignment="1" applyProtection="1">
      <alignment horizontal="center" vertical="top"/>
    </xf>
    <xf numFmtId="0" fontId="3" fillId="7" borderId="15" xfId="0" applyFont="1" applyFill="1" applyBorder="1" applyAlignment="1" applyProtection="1">
      <alignment horizontal="center" vertical="center" shrinkToFit="1"/>
      <protection locked="0"/>
    </xf>
    <xf numFmtId="0" fontId="3" fillId="7" borderId="16" xfId="0" applyFont="1" applyFill="1" applyBorder="1" applyAlignment="1" applyProtection="1">
      <alignment horizontal="center" vertical="center" shrinkToFit="1"/>
      <protection locked="0"/>
    </xf>
    <xf numFmtId="0" fontId="3" fillId="7" borderId="24" xfId="0" applyFont="1" applyFill="1" applyBorder="1" applyAlignment="1" applyProtection="1">
      <alignment horizontal="center" vertical="center" shrinkToFit="1"/>
      <protection locked="0"/>
    </xf>
    <xf numFmtId="0" fontId="14" fillId="7" borderId="15" xfId="0" applyFont="1" applyFill="1" applyBorder="1" applyAlignment="1" applyProtection="1">
      <alignment horizontal="center" vertical="center" shrinkToFit="1"/>
      <protection locked="0"/>
    </xf>
    <xf numFmtId="0" fontId="14" fillId="7" borderId="16" xfId="0" applyFont="1" applyFill="1" applyBorder="1" applyAlignment="1" applyProtection="1">
      <alignment horizontal="center" vertical="center" shrinkToFit="1"/>
      <protection locked="0"/>
    </xf>
    <xf numFmtId="0" fontId="14" fillId="7" borderId="24" xfId="0" applyFont="1" applyFill="1" applyBorder="1" applyAlignment="1" applyProtection="1">
      <alignment horizontal="center" vertical="center" shrinkToFit="1"/>
      <protection locked="0"/>
    </xf>
    <xf numFmtId="0" fontId="28" fillId="8" borderId="39" xfId="0" applyFont="1" applyFill="1" applyBorder="1" applyAlignment="1" applyProtection="1">
      <alignment horizontal="center" vertical="center"/>
    </xf>
    <xf numFmtId="0" fontId="28" fillId="8" borderId="40" xfId="0" applyFont="1" applyFill="1" applyBorder="1" applyAlignment="1" applyProtection="1">
      <alignment horizontal="center" vertical="center"/>
    </xf>
    <xf numFmtId="0" fontId="28" fillId="8" borderId="41" xfId="0" applyFont="1" applyFill="1" applyBorder="1" applyAlignment="1" applyProtection="1">
      <alignment horizontal="center" vertical="center"/>
    </xf>
    <xf numFmtId="0" fontId="28" fillId="8" borderId="42" xfId="0" applyFont="1" applyFill="1" applyBorder="1" applyAlignment="1" applyProtection="1">
      <alignment horizontal="center" vertical="center"/>
    </xf>
    <xf numFmtId="0" fontId="4" fillId="7" borderId="32" xfId="0" applyFont="1" applyFill="1" applyBorder="1" applyAlignment="1" applyProtection="1">
      <alignment horizontal="center" vertical="center" shrinkToFit="1"/>
      <protection locked="0"/>
    </xf>
    <xf numFmtId="0" fontId="4" fillId="7" borderId="4" xfId="0" applyFont="1" applyFill="1" applyBorder="1" applyAlignment="1" applyProtection="1">
      <alignment horizontal="center" vertical="center" shrinkToFit="1"/>
      <protection locked="0"/>
    </xf>
    <xf numFmtId="0" fontId="4" fillId="7" borderId="36" xfId="0" applyFont="1" applyFill="1" applyBorder="1" applyAlignment="1" applyProtection="1">
      <alignment horizontal="center" vertical="center" shrinkToFit="1"/>
      <protection locked="0"/>
    </xf>
    <xf numFmtId="0" fontId="4" fillId="7" borderId="26" xfId="0" applyFont="1" applyFill="1" applyBorder="1" applyAlignment="1" applyProtection="1">
      <alignment horizontal="center" vertical="center" shrinkToFit="1"/>
      <protection locked="0"/>
    </xf>
    <xf numFmtId="0" fontId="4" fillId="7" borderId="19" xfId="0" applyFont="1" applyFill="1" applyBorder="1" applyAlignment="1" applyProtection="1">
      <alignment horizontal="center" vertical="center" shrinkToFit="1"/>
      <protection locked="0"/>
    </xf>
    <xf numFmtId="0" fontId="4" fillId="7" borderId="25" xfId="0" applyFont="1" applyFill="1" applyBorder="1" applyAlignment="1" applyProtection="1">
      <alignment horizontal="center" vertical="center" shrinkToFit="1"/>
      <protection locked="0"/>
    </xf>
    <xf numFmtId="0" fontId="27" fillId="8" borderId="45" xfId="0" applyFont="1" applyFill="1" applyBorder="1" applyAlignment="1">
      <alignment horizontal="center" vertical="center"/>
    </xf>
    <xf numFmtId="0" fontId="27" fillId="8" borderId="46" xfId="0" applyFont="1" applyFill="1" applyBorder="1" applyAlignment="1">
      <alignment horizontal="center" vertical="center"/>
    </xf>
    <xf numFmtId="0" fontId="27" fillId="8" borderId="47" xfId="0" applyFont="1" applyFill="1" applyBorder="1" applyAlignment="1">
      <alignment horizontal="center" vertical="center"/>
    </xf>
    <xf numFmtId="0" fontId="19" fillId="7" borderId="25" xfId="0" applyFont="1" applyFill="1" applyBorder="1" applyAlignment="1" applyProtection="1">
      <alignment horizontal="center" vertical="center" shrinkToFit="1"/>
      <protection locked="0"/>
    </xf>
    <xf numFmtId="0" fontId="19" fillId="7" borderId="14" xfId="0" applyFont="1" applyFill="1" applyBorder="1" applyAlignment="1" applyProtection="1">
      <alignment horizontal="center" vertical="center" shrinkToFit="1"/>
      <protection locked="0"/>
    </xf>
    <xf numFmtId="0" fontId="19" fillId="7" borderId="26" xfId="0" applyFont="1" applyFill="1" applyBorder="1" applyAlignment="1" applyProtection="1">
      <alignment horizontal="center" vertical="center" shrinkToFit="1"/>
      <protection locked="0"/>
    </xf>
    <xf numFmtId="0" fontId="19" fillId="7" borderId="23" xfId="0" applyFont="1" applyFill="1" applyBorder="1" applyAlignment="1" applyProtection="1">
      <alignment horizontal="center" vertical="center" shrinkToFit="1"/>
      <protection locked="0"/>
    </xf>
    <xf numFmtId="0" fontId="19" fillId="7" borderId="0" xfId="0" applyFont="1" applyFill="1" applyBorder="1" applyAlignment="1" applyProtection="1">
      <alignment horizontal="center" vertical="center" shrinkToFit="1"/>
      <protection locked="0"/>
    </xf>
    <xf numFmtId="0" fontId="19" fillId="7" borderId="6" xfId="0" applyFont="1" applyFill="1" applyBorder="1" applyAlignment="1" applyProtection="1">
      <alignment horizontal="center" vertical="center" shrinkToFit="1"/>
      <protection locked="0"/>
    </xf>
    <xf numFmtId="0" fontId="19" fillId="7" borderId="35" xfId="0" applyFont="1" applyFill="1" applyBorder="1" applyAlignment="1" applyProtection="1">
      <alignment horizontal="center" vertical="center" shrinkToFit="1"/>
      <protection locked="0"/>
    </xf>
    <xf numFmtId="0" fontId="19" fillId="7" borderId="48" xfId="0" applyFont="1" applyFill="1" applyBorder="1" applyAlignment="1" applyProtection="1">
      <alignment horizontal="center" vertical="center" shrinkToFit="1"/>
      <protection locked="0"/>
    </xf>
    <xf numFmtId="0" fontId="19" fillId="7" borderId="34" xfId="0" applyFont="1" applyFill="1" applyBorder="1" applyAlignment="1" applyProtection="1">
      <alignment horizontal="center" vertical="center" shrinkToFit="1"/>
      <protection locked="0"/>
    </xf>
    <xf numFmtId="0" fontId="29" fillId="8" borderId="41" xfId="0" applyFont="1" applyFill="1" applyBorder="1" applyAlignment="1" applyProtection="1">
      <alignment horizontal="center" vertical="center"/>
    </xf>
    <xf numFmtId="0" fontId="29" fillId="8" borderId="42" xfId="0" applyFont="1" applyFill="1" applyBorder="1" applyAlignment="1" applyProtection="1">
      <alignment horizontal="center" vertical="center"/>
    </xf>
    <xf numFmtId="14" fontId="9" fillId="7" borderId="9" xfId="0" applyNumberFormat="1" applyFont="1" applyFill="1" applyBorder="1" applyAlignment="1" applyProtection="1">
      <alignment horizontal="center" vertical="center"/>
      <protection locked="0"/>
    </xf>
    <xf numFmtId="0" fontId="9" fillId="7" borderId="10" xfId="0" applyNumberFormat="1" applyFont="1" applyFill="1" applyBorder="1" applyAlignment="1" applyProtection="1">
      <alignment horizontal="center" vertical="center"/>
      <protection locked="0"/>
    </xf>
    <xf numFmtId="0" fontId="9" fillId="7" borderId="1" xfId="0" applyNumberFormat="1" applyFont="1" applyFill="1" applyBorder="1" applyAlignment="1" applyProtection="1">
      <alignment horizontal="center" vertical="center"/>
      <protection locked="0"/>
    </xf>
    <xf numFmtId="0" fontId="9" fillId="7" borderId="7" xfId="0" applyNumberFormat="1"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xf>
    <xf numFmtId="0" fontId="29" fillId="8" borderId="45" xfId="0" applyFont="1" applyFill="1" applyBorder="1" applyAlignment="1" applyProtection="1">
      <alignment horizontal="center" vertical="center"/>
      <protection locked="0"/>
    </xf>
    <xf numFmtId="0" fontId="29" fillId="8" borderId="46" xfId="0" applyFont="1" applyFill="1" applyBorder="1" applyAlignment="1" applyProtection="1">
      <alignment horizontal="center" vertical="center"/>
      <protection locked="0"/>
    </xf>
    <xf numFmtId="0" fontId="14" fillId="7" borderId="25" xfId="0" applyFont="1" applyFill="1" applyBorder="1" applyAlignment="1" applyProtection="1">
      <alignment horizontal="center" vertical="center"/>
      <protection locked="0"/>
    </xf>
    <xf numFmtId="0" fontId="14" fillId="7" borderId="14" xfId="0" applyFont="1" applyFill="1" applyBorder="1" applyAlignment="1" applyProtection="1">
      <alignment horizontal="center" vertical="center"/>
      <protection locked="0"/>
    </xf>
    <xf numFmtId="0" fontId="14" fillId="7" borderId="26" xfId="0" applyFont="1" applyFill="1" applyBorder="1" applyAlignment="1" applyProtection="1">
      <alignment horizontal="center" vertical="center"/>
      <protection locked="0"/>
    </xf>
    <xf numFmtId="0" fontId="14" fillId="7" borderId="13" xfId="0" applyFont="1" applyFill="1" applyBorder="1" applyAlignment="1" applyProtection="1">
      <alignment horizontal="center" vertical="center"/>
      <protection locked="0"/>
    </xf>
    <xf numFmtId="0" fontId="14" fillId="7" borderId="1" xfId="0" applyFont="1" applyFill="1" applyBorder="1" applyAlignment="1" applyProtection="1">
      <alignment horizontal="center" vertical="center"/>
      <protection locked="0"/>
    </xf>
    <xf numFmtId="0" fontId="14" fillId="7" borderId="7"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shrinkToFit="1"/>
      <protection locked="0"/>
    </xf>
    <xf numFmtId="0" fontId="27" fillId="10" borderId="2" xfId="0" applyFont="1" applyFill="1" applyBorder="1" applyAlignment="1">
      <alignment horizontal="center" vertical="center"/>
    </xf>
    <xf numFmtId="0" fontId="27" fillId="10" borderId="45" xfId="0" applyFont="1" applyFill="1" applyBorder="1" applyAlignment="1">
      <alignment horizontal="center" vertical="center"/>
    </xf>
    <xf numFmtId="0" fontId="27" fillId="10" borderId="46" xfId="0" applyFont="1" applyFill="1" applyBorder="1" applyAlignment="1">
      <alignment horizontal="center" vertical="center"/>
    </xf>
    <xf numFmtId="0" fontId="27" fillId="10" borderId="47" xfId="0" applyFont="1" applyFill="1" applyBorder="1" applyAlignment="1">
      <alignment horizontal="center" vertical="center"/>
    </xf>
    <xf numFmtId="0" fontId="29" fillId="10" borderId="45" xfId="0" applyFont="1" applyFill="1" applyBorder="1" applyAlignment="1" applyProtection="1">
      <alignment horizontal="center" vertical="center"/>
      <protection locked="0"/>
    </xf>
    <xf numFmtId="0" fontId="29" fillId="10" borderId="46" xfId="0" applyFont="1" applyFill="1" applyBorder="1" applyAlignment="1" applyProtection="1">
      <alignment horizontal="center" vertical="center"/>
      <protection locked="0"/>
    </xf>
    <xf numFmtId="0" fontId="27" fillId="10" borderId="47" xfId="0" applyFont="1" applyFill="1" applyBorder="1" applyAlignment="1" applyProtection="1">
      <alignment horizontal="center" vertical="center"/>
      <protection locked="0"/>
    </xf>
    <xf numFmtId="0" fontId="30" fillId="10" borderId="41" xfId="0" applyFont="1" applyFill="1" applyBorder="1" applyAlignment="1">
      <alignment horizontal="center" vertical="center"/>
    </xf>
    <xf numFmtId="0" fontId="30" fillId="10" borderId="42" xfId="0" applyFont="1" applyFill="1" applyBorder="1" applyAlignment="1">
      <alignment horizontal="center" vertical="center"/>
    </xf>
    <xf numFmtId="0" fontId="30" fillId="10" borderId="43" xfId="0" applyFont="1" applyFill="1" applyBorder="1" applyAlignment="1">
      <alignment horizontal="center" vertical="center"/>
    </xf>
    <xf numFmtId="0" fontId="30" fillId="10" borderId="44" xfId="0" applyFont="1" applyFill="1" applyBorder="1" applyAlignment="1">
      <alignment horizontal="center" vertical="center"/>
    </xf>
    <xf numFmtId="0" fontId="27" fillId="10" borderId="37" xfId="0" applyFont="1" applyFill="1" applyBorder="1" applyAlignment="1" applyProtection="1">
      <alignment horizontal="center" vertical="top"/>
    </xf>
    <xf numFmtId="0" fontId="27" fillId="10" borderId="38" xfId="0" applyFont="1" applyFill="1" applyBorder="1" applyAlignment="1" applyProtection="1">
      <alignment horizontal="center" vertical="top"/>
    </xf>
    <xf numFmtId="0" fontId="28" fillId="10" borderId="39" xfId="0" applyFont="1" applyFill="1" applyBorder="1" applyAlignment="1" applyProtection="1">
      <alignment horizontal="center" vertical="center"/>
    </xf>
    <xf numFmtId="0" fontId="28" fillId="10" borderId="40" xfId="0" applyFont="1" applyFill="1" applyBorder="1" applyAlignment="1" applyProtection="1">
      <alignment horizontal="center" vertical="center"/>
    </xf>
    <xf numFmtId="0" fontId="28" fillId="10" borderId="41" xfId="0" applyFont="1" applyFill="1" applyBorder="1" applyAlignment="1" applyProtection="1">
      <alignment horizontal="center" vertical="center"/>
    </xf>
    <xf numFmtId="0" fontId="28" fillId="10" borderId="42" xfId="0" applyFont="1" applyFill="1" applyBorder="1" applyAlignment="1" applyProtection="1">
      <alignment horizontal="center" vertical="center"/>
    </xf>
    <xf numFmtId="0" fontId="29" fillId="10" borderId="41" xfId="0" applyFont="1" applyFill="1" applyBorder="1" applyAlignment="1" applyProtection="1">
      <alignment horizontal="center" vertical="center"/>
    </xf>
    <xf numFmtId="0" fontId="29" fillId="10" borderId="42" xfId="0" applyFont="1" applyFill="1" applyBorder="1" applyAlignment="1" applyProtection="1">
      <alignment horizontal="center" vertical="center"/>
    </xf>
    <xf numFmtId="0" fontId="27" fillId="10" borderId="41" xfId="0" applyFont="1" applyFill="1" applyBorder="1" applyAlignment="1" applyProtection="1">
      <alignment horizontal="center" vertical="center"/>
      <protection locked="0"/>
    </xf>
    <xf numFmtId="0" fontId="27" fillId="10" borderId="42" xfId="0" applyFont="1" applyFill="1" applyBorder="1" applyAlignment="1" applyProtection="1">
      <alignment horizontal="center" vertical="center"/>
      <protection locked="0"/>
    </xf>
    <xf numFmtId="0" fontId="28" fillId="10" borderId="41" xfId="0" applyFont="1" applyFill="1" applyBorder="1" applyAlignment="1">
      <alignment horizontal="center" vertical="center" textRotation="255"/>
    </xf>
    <xf numFmtId="0" fontId="29" fillId="10" borderId="42" xfId="0" applyFont="1" applyFill="1" applyBorder="1" applyAlignment="1">
      <alignment horizontal="center" vertical="center"/>
    </xf>
    <xf numFmtId="0" fontId="27" fillId="10" borderId="42" xfId="0" applyFont="1" applyFill="1" applyBorder="1" applyAlignment="1">
      <alignment horizontal="center" vertical="center"/>
    </xf>
    <xf numFmtId="0" fontId="29" fillId="10" borderId="42" xfId="0" applyFont="1" applyFill="1" applyBorder="1" applyAlignment="1">
      <alignment horizontal="center" vertical="center" wrapText="1"/>
    </xf>
    <xf numFmtId="0" fontId="34" fillId="10" borderId="42" xfId="0" applyFont="1" applyFill="1" applyBorder="1" applyAlignment="1">
      <alignment horizontal="center" vertical="center" wrapText="1"/>
    </xf>
    <xf numFmtId="0" fontId="30" fillId="10" borderId="42" xfId="0" applyFont="1" applyFill="1" applyBorder="1" applyAlignment="1">
      <alignment horizontal="center" vertical="center" wrapText="1"/>
    </xf>
    <xf numFmtId="0" fontId="28" fillId="10" borderId="43" xfId="0" applyFont="1" applyFill="1" applyBorder="1" applyAlignment="1">
      <alignment horizontal="center" vertical="center" textRotation="255"/>
    </xf>
    <xf numFmtId="0" fontId="30" fillId="10" borderId="44" xfId="0" applyFont="1" applyFill="1" applyBorder="1" applyAlignment="1">
      <alignment horizontal="center" vertical="center" wrapText="1"/>
    </xf>
    <xf numFmtId="0" fontId="22" fillId="11" borderId="0" xfId="0" applyFont="1" applyFill="1" applyBorder="1" applyAlignment="1">
      <alignment horizontal="center"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27" fillId="10" borderId="46" xfId="0" applyFont="1" applyFill="1" applyBorder="1" applyAlignment="1" applyProtection="1">
      <alignment horizontal="center" vertical="center" wrapText="1"/>
      <protection locked="0"/>
    </xf>
    <xf numFmtId="14" fontId="8" fillId="7" borderId="8" xfId="0" applyNumberFormat="1" applyFont="1" applyFill="1" applyBorder="1" applyAlignment="1" applyProtection="1">
      <alignment horizontal="center" vertical="center"/>
      <protection locked="0"/>
    </xf>
    <xf numFmtId="14" fontId="8" fillId="7" borderId="9" xfId="0" applyNumberFormat="1" applyFont="1" applyFill="1" applyBorder="1" applyAlignment="1" applyProtection="1">
      <alignment horizontal="center" vertical="center"/>
      <protection locked="0"/>
    </xf>
    <xf numFmtId="14" fontId="8" fillId="7" borderId="10" xfId="0" applyNumberFormat="1" applyFont="1" applyFill="1" applyBorder="1" applyAlignment="1" applyProtection="1">
      <alignment horizontal="center" vertical="center"/>
      <protection locked="0"/>
    </xf>
    <xf numFmtId="14" fontId="8" fillId="7" borderId="13" xfId="0" applyNumberFormat="1" applyFont="1" applyFill="1" applyBorder="1" applyAlignment="1" applyProtection="1">
      <alignment horizontal="center" vertical="center"/>
      <protection locked="0"/>
    </xf>
    <xf numFmtId="14" fontId="8" fillId="7" borderId="1" xfId="0" applyNumberFormat="1" applyFont="1" applyFill="1" applyBorder="1" applyAlignment="1" applyProtection="1">
      <alignment horizontal="center" vertical="center"/>
      <protection locked="0"/>
    </xf>
    <xf numFmtId="14" fontId="8" fillId="7" borderId="7" xfId="0" applyNumberFormat="1" applyFont="1" applyFill="1" applyBorder="1" applyAlignment="1" applyProtection="1">
      <alignment horizontal="center" vertical="center"/>
      <protection locked="0"/>
    </xf>
    <xf numFmtId="0" fontId="35" fillId="0" borderId="8" xfId="0" applyFont="1" applyFill="1" applyBorder="1" applyAlignment="1">
      <alignment horizontal="left" vertical="center"/>
    </xf>
    <xf numFmtId="0" fontId="12" fillId="0" borderId="9"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9"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36" fillId="0" borderId="23" xfId="0" applyFont="1" applyFill="1" applyBorder="1" applyAlignment="1">
      <alignment vertical="center"/>
    </xf>
    <xf numFmtId="0" fontId="4" fillId="0" borderId="6" xfId="0" applyFont="1" applyFill="1" applyBorder="1" applyAlignment="1">
      <alignment vertical="center" textRotation="255"/>
    </xf>
    <xf numFmtId="0" fontId="11" fillId="0" borderId="6" xfId="0" applyFont="1" applyFill="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0" fontId="36" fillId="0" borderId="0" xfId="0" applyFont="1" applyBorder="1" applyAlignment="1">
      <alignment vertical="center"/>
    </xf>
    <xf numFmtId="0" fontId="36" fillId="0" borderId="13" xfId="0" applyFont="1" applyFill="1" applyBorder="1" applyAlignment="1">
      <alignment vertical="center"/>
    </xf>
    <xf numFmtId="0" fontId="11" fillId="0" borderId="1" xfId="0" applyFont="1" applyFill="1" applyBorder="1" applyAlignment="1">
      <alignment vertical="center"/>
    </xf>
    <xf numFmtId="0" fontId="11" fillId="0" borderId="7" xfId="0" applyFont="1" applyFill="1" applyBorder="1" applyAlignment="1">
      <alignment vertical="center"/>
    </xf>
  </cellXfs>
  <cellStyles count="1">
    <cellStyle name="標準" xfId="0" builtinId="0"/>
  </cellStyles>
  <dxfs count="4">
    <dxf>
      <fill>
        <patternFill>
          <bgColor rgb="FF92D050"/>
        </patternFill>
      </fill>
    </dxf>
    <dxf>
      <font>
        <color rgb="FF9C0006"/>
      </font>
      <fill>
        <patternFill>
          <bgColor rgb="FFFFC7CE"/>
        </patternFill>
      </fill>
    </dxf>
    <dxf>
      <fill>
        <patternFill>
          <bgColor rgb="FF92D050"/>
        </patternFill>
      </fill>
    </dxf>
    <dxf>
      <font>
        <color rgb="FF9C0006"/>
      </font>
      <fill>
        <patternFill>
          <bgColor rgb="FFFFC7CE"/>
        </patternFill>
      </fill>
    </dxf>
  </dxfs>
  <tableStyles count="0" defaultTableStyle="TableStyleMedium2" defaultPivotStyle="PivotStyleLight16"/>
  <colors>
    <mruColors>
      <color rgb="FFFF5050"/>
      <color rgb="FFFF66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tabSelected="1" view="pageBreakPreview" topLeftCell="A22" zoomScale="110" zoomScaleNormal="130" zoomScaleSheetLayoutView="110" workbookViewId="0">
      <selection activeCell="B41" sqref="B41"/>
    </sheetView>
  </sheetViews>
  <sheetFormatPr defaultRowHeight="13.5"/>
  <cols>
    <col min="1" max="1" width="3.625" customWidth="1"/>
    <col min="2" max="2" width="9.625" style="11" customWidth="1"/>
    <col min="3" max="10" width="9.625" customWidth="1"/>
    <col min="11" max="11" width="3.625" customWidth="1"/>
  </cols>
  <sheetData>
    <row r="1" spans="1:11" ht="13.5" customHeight="1">
      <c r="A1" s="19"/>
      <c r="B1" s="19"/>
      <c r="C1" s="8"/>
      <c r="D1" s="8"/>
      <c r="E1" s="8"/>
      <c r="F1" s="8"/>
      <c r="G1" s="8"/>
      <c r="H1" s="8"/>
      <c r="I1" s="8"/>
      <c r="J1" s="2"/>
      <c r="K1" s="38"/>
    </row>
    <row r="2" spans="1:11" ht="13.5" customHeight="1">
      <c r="A2" s="3"/>
      <c r="B2" s="189" t="s">
        <v>25</v>
      </c>
      <c r="C2" s="113" t="s">
        <v>38</v>
      </c>
      <c r="D2" s="113"/>
      <c r="E2" s="113"/>
      <c r="F2" s="113"/>
      <c r="G2" s="113"/>
      <c r="H2" s="113"/>
      <c r="I2" s="113"/>
      <c r="J2" s="1"/>
      <c r="K2" s="38"/>
    </row>
    <row r="3" spans="1:11" ht="13.5" customHeight="1">
      <c r="A3" s="1"/>
      <c r="B3" s="189"/>
      <c r="C3" s="113"/>
      <c r="D3" s="113"/>
      <c r="E3" s="113"/>
      <c r="F3" s="113"/>
      <c r="G3" s="113"/>
      <c r="H3" s="113"/>
      <c r="I3" s="113"/>
      <c r="J3" s="1"/>
      <c r="K3" s="38"/>
    </row>
    <row r="4" spans="1:11" ht="13.5" customHeight="1">
      <c r="A4" s="5"/>
      <c r="B4" s="5"/>
      <c r="C4" s="113"/>
      <c r="D4" s="113"/>
      <c r="E4" s="113"/>
      <c r="F4" s="113"/>
      <c r="G4" s="113"/>
      <c r="H4" s="113"/>
      <c r="I4" s="113"/>
      <c r="J4" s="1"/>
      <c r="K4" s="38"/>
    </row>
    <row r="5" spans="1:11" ht="13.5" customHeight="1">
      <c r="A5" s="5"/>
      <c r="B5" s="5"/>
      <c r="C5" s="4"/>
      <c r="D5" s="45"/>
      <c r="E5" s="45"/>
      <c r="F5" s="45"/>
      <c r="G5" s="45"/>
      <c r="H5" s="45"/>
      <c r="I5" s="4"/>
      <c r="J5" s="1"/>
      <c r="K5" s="38"/>
    </row>
    <row r="6" spans="1:11" ht="13.5" customHeight="1">
      <c r="A6" s="9"/>
      <c r="B6" s="23" t="s">
        <v>51</v>
      </c>
      <c r="C6" s="6"/>
      <c r="D6" s="25"/>
      <c r="E6" s="25"/>
      <c r="F6" s="25"/>
      <c r="G6" s="25"/>
      <c r="H6" s="25"/>
      <c r="I6" s="9"/>
      <c r="J6" s="9"/>
      <c r="K6" s="38"/>
    </row>
    <row r="7" spans="1:11" ht="13.5" customHeight="1">
      <c r="A7" s="9"/>
      <c r="B7" s="171" t="s">
        <v>0</v>
      </c>
      <c r="C7" s="172"/>
      <c r="D7" s="116" t="s">
        <v>53</v>
      </c>
      <c r="E7" s="117"/>
      <c r="F7" s="118"/>
      <c r="G7" s="160" t="s">
        <v>0</v>
      </c>
      <c r="H7" s="119" t="s">
        <v>54</v>
      </c>
      <c r="I7" s="120"/>
      <c r="J7" s="121"/>
      <c r="K7" s="38"/>
    </row>
    <row r="8" spans="1:11" ht="13.5" customHeight="1">
      <c r="A8" s="9"/>
      <c r="B8" s="173" t="s">
        <v>3</v>
      </c>
      <c r="C8" s="174"/>
      <c r="D8" s="126" t="s">
        <v>52</v>
      </c>
      <c r="E8" s="127"/>
      <c r="F8" s="128"/>
      <c r="G8" s="161" t="s">
        <v>39</v>
      </c>
      <c r="H8" s="135" t="s">
        <v>23</v>
      </c>
      <c r="I8" s="136"/>
      <c r="J8" s="137"/>
      <c r="K8" s="38"/>
    </row>
    <row r="9" spans="1:11" ht="13.5" customHeight="1">
      <c r="A9" s="9"/>
      <c r="B9" s="175"/>
      <c r="C9" s="176"/>
      <c r="D9" s="126"/>
      <c r="E9" s="127"/>
      <c r="F9" s="128"/>
      <c r="G9" s="162"/>
      <c r="H9" s="138"/>
      <c r="I9" s="139"/>
      <c r="J9" s="140"/>
      <c r="K9" s="38"/>
    </row>
    <row r="10" spans="1:11" ht="13.5" customHeight="1">
      <c r="A10" s="1"/>
      <c r="B10" s="175"/>
      <c r="C10" s="176"/>
      <c r="D10" s="129"/>
      <c r="E10" s="130"/>
      <c r="F10" s="131"/>
      <c r="G10" s="163"/>
      <c r="H10" s="141"/>
      <c r="I10" s="142"/>
      <c r="J10" s="143"/>
      <c r="K10" s="38"/>
    </row>
    <row r="11" spans="1:11" ht="13.5" customHeight="1">
      <c r="A11" s="5"/>
      <c r="B11" s="177" t="s">
        <v>4</v>
      </c>
      <c r="C11" s="178"/>
      <c r="D11" s="146">
        <v>44562</v>
      </c>
      <c r="E11" s="147"/>
      <c r="F11" s="150" t="str">
        <f>IF(D11=0,"",TEXT(D11,"aaa"))</f>
        <v>土</v>
      </c>
      <c r="G11" s="164" t="s">
        <v>30</v>
      </c>
      <c r="H11" s="153" t="s">
        <v>55</v>
      </c>
      <c r="I11" s="154"/>
      <c r="J11" s="155"/>
      <c r="K11" s="10"/>
    </row>
    <row r="12" spans="1:11" ht="13.5" customHeight="1">
      <c r="A12" s="9"/>
      <c r="B12" s="177"/>
      <c r="C12" s="178"/>
      <c r="D12" s="148"/>
      <c r="E12" s="149"/>
      <c r="F12" s="150"/>
      <c r="G12" s="165"/>
      <c r="H12" s="156"/>
      <c r="I12" s="157"/>
      <c r="J12" s="158"/>
      <c r="K12" s="10"/>
    </row>
    <row r="13" spans="1:11" ht="13.5" customHeight="1">
      <c r="A13" s="9"/>
      <c r="B13" s="179" t="s">
        <v>32</v>
      </c>
      <c r="C13" s="180"/>
      <c r="D13" s="90" t="s">
        <v>57</v>
      </c>
      <c r="E13" s="91"/>
      <c r="F13" s="92"/>
      <c r="G13" s="192" t="s">
        <v>74</v>
      </c>
      <c r="H13" s="96" t="s">
        <v>34</v>
      </c>
      <c r="I13" s="97"/>
      <c r="J13" s="98"/>
      <c r="K13" s="38"/>
    </row>
    <row r="14" spans="1:11" ht="13.5" customHeight="1">
      <c r="A14" s="9"/>
      <c r="B14" s="179"/>
      <c r="C14" s="180"/>
      <c r="D14" s="90"/>
      <c r="E14" s="91"/>
      <c r="F14" s="93"/>
      <c r="G14" s="166"/>
      <c r="H14" s="99"/>
      <c r="I14" s="100"/>
      <c r="J14" s="101"/>
      <c r="K14" s="38"/>
    </row>
    <row r="15" spans="1:11" ht="13.5" customHeight="1">
      <c r="A15" s="9"/>
      <c r="B15" s="181" t="s">
        <v>5</v>
      </c>
      <c r="C15" s="168" t="s">
        <v>31</v>
      </c>
      <c r="D15" s="79" t="s">
        <v>69</v>
      </c>
      <c r="E15" s="79"/>
      <c r="F15" s="167" t="s">
        <v>50</v>
      </c>
      <c r="G15" s="168"/>
      <c r="H15" s="84" t="str">
        <f>IF(D15="開催前","公演・チケット情報","公演の様子等の記録投稿")</f>
        <v>公演の様子等の記録投稿</v>
      </c>
      <c r="I15" s="84"/>
      <c r="J15" s="85"/>
      <c r="K15" s="38"/>
    </row>
    <row r="16" spans="1:11" ht="13.5" customHeight="1">
      <c r="A16" s="9"/>
      <c r="B16" s="181"/>
      <c r="C16" s="168"/>
      <c r="D16" s="80"/>
      <c r="E16" s="80"/>
      <c r="F16" s="169"/>
      <c r="G16" s="170"/>
      <c r="H16" s="86"/>
      <c r="I16" s="86"/>
      <c r="J16" s="87"/>
      <c r="K16" s="38"/>
    </row>
    <row r="17" spans="1:11" ht="13.5" customHeight="1">
      <c r="A17" s="9"/>
      <c r="B17" s="181"/>
      <c r="C17" s="182" t="s">
        <v>6</v>
      </c>
      <c r="D17" s="193">
        <v>44540</v>
      </c>
      <c r="E17" s="194"/>
      <c r="F17" s="194"/>
      <c r="G17" s="194"/>
      <c r="H17" s="194"/>
      <c r="I17" s="195"/>
      <c r="J17" s="109" t="str">
        <f>IF(D17=0,"",TEXT(D17,"aaa"))</f>
        <v>金</v>
      </c>
      <c r="K17" s="38"/>
    </row>
    <row r="18" spans="1:11" ht="13.5" customHeight="1">
      <c r="A18" s="7"/>
      <c r="B18" s="181"/>
      <c r="C18" s="183"/>
      <c r="D18" s="196"/>
      <c r="E18" s="197"/>
      <c r="F18" s="197"/>
      <c r="G18" s="197"/>
      <c r="H18" s="197"/>
      <c r="I18" s="198"/>
      <c r="J18" s="61"/>
      <c r="K18" s="38"/>
    </row>
    <row r="19" spans="1:11" ht="16.5" customHeight="1">
      <c r="A19" s="38"/>
      <c r="B19" s="181"/>
      <c r="C19" s="184" t="s">
        <v>68</v>
      </c>
      <c r="D19" s="63" t="str">
        <f>"こんにちは！"&amp;D13&amp;"です☺"</f>
        <v>こんにちは！太田市民会館です☺</v>
      </c>
      <c r="E19" s="63"/>
      <c r="F19" s="63"/>
      <c r="G19" s="63"/>
      <c r="H19" s="63"/>
      <c r="I19" s="64"/>
      <c r="J19" s="65" t="s">
        <v>46</v>
      </c>
      <c r="K19" s="38"/>
    </row>
    <row r="20" spans="1:11" ht="13.5" customHeight="1">
      <c r="A20" s="38"/>
      <c r="B20" s="181"/>
      <c r="C20" s="184"/>
      <c r="D20" s="68" t="s">
        <v>58</v>
      </c>
      <c r="E20" s="68"/>
      <c r="F20" s="68"/>
      <c r="G20" s="68"/>
      <c r="H20" s="68"/>
      <c r="I20" s="69"/>
      <c r="J20" s="66"/>
      <c r="K20" s="38"/>
    </row>
    <row r="21" spans="1:11" ht="13.5" customHeight="1">
      <c r="A21" s="38"/>
      <c r="B21" s="181"/>
      <c r="C21" s="184"/>
      <c r="D21" s="70"/>
      <c r="E21" s="70"/>
      <c r="F21" s="70"/>
      <c r="G21" s="70"/>
      <c r="H21" s="70"/>
      <c r="I21" s="71"/>
      <c r="J21" s="66"/>
      <c r="K21" s="38"/>
    </row>
    <row r="22" spans="1:11" ht="13.5" customHeight="1">
      <c r="A22" s="38"/>
      <c r="B22" s="181"/>
      <c r="C22" s="184"/>
      <c r="D22" s="70"/>
      <c r="E22" s="70"/>
      <c r="F22" s="70"/>
      <c r="G22" s="70"/>
      <c r="H22" s="70"/>
      <c r="I22" s="71"/>
      <c r="J22" s="66"/>
      <c r="K22" s="38"/>
    </row>
    <row r="23" spans="1:11" ht="13.5" customHeight="1">
      <c r="A23" s="38"/>
      <c r="B23" s="181"/>
      <c r="C23" s="184"/>
      <c r="D23" s="70"/>
      <c r="E23" s="70"/>
      <c r="F23" s="70"/>
      <c r="G23" s="70"/>
      <c r="H23" s="70"/>
      <c r="I23" s="71"/>
      <c r="J23" s="66"/>
      <c r="K23" s="38"/>
    </row>
    <row r="24" spans="1:11" ht="13.5" customHeight="1">
      <c r="A24" s="38"/>
      <c r="B24" s="181"/>
      <c r="C24" s="184"/>
      <c r="D24" s="70"/>
      <c r="E24" s="70"/>
      <c r="F24" s="70"/>
      <c r="G24" s="70"/>
      <c r="H24" s="70"/>
      <c r="I24" s="71"/>
      <c r="J24" s="67"/>
      <c r="K24" s="38"/>
    </row>
    <row r="25" spans="1:11" ht="13.5" customHeight="1">
      <c r="A25" s="38"/>
      <c r="B25" s="181"/>
      <c r="C25" s="184"/>
      <c r="D25" s="70"/>
      <c r="E25" s="70"/>
      <c r="F25" s="70"/>
      <c r="G25" s="70"/>
      <c r="H25" s="70"/>
      <c r="I25" s="71"/>
      <c r="J25" s="74">
        <f>(LENB(D20)+LENB(D19)+LENB(D27)+LENB(H28))/2</f>
        <v>135</v>
      </c>
      <c r="K25" s="38"/>
    </row>
    <row r="26" spans="1:11" ht="13.5" customHeight="1">
      <c r="A26" s="1"/>
      <c r="B26" s="181"/>
      <c r="C26" s="184"/>
      <c r="D26" s="72"/>
      <c r="E26" s="72"/>
      <c r="F26" s="72"/>
      <c r="G26" s="72"/>
      <c r="H26" s="72"/>
      <c r="I26" s="73"/>
      <c r="J26" s="74"/>
      <c r="K26" s="38"/>
    </row>
    <row r="27" spans="1:11" ht="16.5" customHeight="1">
      <c r="A27" s="1"/>
      <c r="B27" s="181"/>
      <c r="C27" s="185" t="s">
        <v>27</v>
      </c>
      <c r="D27" s="63" t="str">
        <f>"＃"&amp;D13&amp;"　＃"&amp;H13</f>
        <v>＃太田市民会館　＃太田ニューイヤーコンサート</v>
      </c>
      <c r="E27" s="63"/>
      <c r="F27" s="63"/>
      <c r="G27" s="63"/>
      <c r="H27" s="63"/>
      <c r="I27" s="64"/>
      <c r="J27" s="75"/>
      <c r="K27" s="10"/>
    </row>
    <row r="28" spans="1:11" ht="13.5" customHeight="1">
      <c r="A28" s="1"/>
      <c r="B28" s="181"/>
      <c r="C28" s="186" t="s">
        <v>49</v>
      </c>
      <c r="D28" s="54" t="s">
        <v>10</v>
      </c>
      <c r="E28" s="55" t="s">
        <v>35</v>
      </c>
      <c r="F28" s="55"/>
      <c r="G28" s="102" t="s">
        <v>9</v>
      </c>
      <c r="H28" s="55" t="s">
        <v>56</v>
      </c>
      <c r="I28" s="55"/>
      <c r="J28" s="55"/>
      <c r="K28" s="10"/>
    </row>
    <row r="29" spans="1:11" ht="13.5" customHeight="1">
      <c r="A29" s="38"/>
      <c r="B29" s="187"/>
      <c r="C29" s="188"/>
      <c r="D29" s="54"/>
      <c r="E29" s="55"/>
      <c r="F29" s="55"/>
      <c r="G29" s="102"/>
      <c r="H29" s="55"/>
      <c r="I29" s="55"/>
      <c r="J29" s="55"/>
      <c r="K29" s="10"/>
    </row>
    <row r="30" spans="1:11" ht="24" customHeight="1">
      <c r="A30" s="38"/>
      <c r="B30" s="21"/>
      <c r="C30" s="46"/>
      <c r="D30" s="24"/>
      <c r="E30" s="43"/>
      <c r="F30" s="43"/>
      <c r="G30" s="24"/>
      <c r="H30" s="43"/>
      <c r="I30" s="43"/>
      <c r="J30" s="43"/>
      <c r="K30" s="10"/>
    </row>
    <row r="31" spans="1:11" ht="25.5" customHeight="1">
      <c r="A31" s="38"/>
      <c r="B31" s="199" t="s">
        <v>63</v>
      </c>
      <c r="C31" s="200"/>
      <c r="D31" s="201"/>
      <c r="E31" s="202"/>
      <c r="F31" s="202"/>
      <c r="G31" s="201"/>
      <c r="H31" s="202"/>
      <c r="I31" s="202"/>
      <c r="J31" s="203"/>
      <c r="K31" s="10"/>
    </row>
    <row r="32" spans="1:11" ht="18" customHeight="1">
      <c r="A32" s="38"/>
      <c r="B32" s="204" t="s">
        <v>64</v>
      </c>
      <c r="C32" s="191" t="s">
        <v>78</v>
      </c>
      <c r="D32" s="20"/>
      <c r="E32" s="20"/>
      <c r="F32" s="20"/>
      <c r="G32" s="20"/>
      <c r="H32" s="20"/>
      <c r="I32" s="20"/>
      <c r="J32" s="205"/>
      <c r="K32" s="10"/>
    </row>
    <row r="33" spans="1:11" ht="18" customHeight="1">
      <c r="A33" s="1"/>
      <c r="B33" s="204" t="s">
        <v>65</v>
      </c>
      <c r="C33" s="23" t="s">
        <v>66</v>
      </c>
      <c r="D33" s="23"/>
      <c r="E33" s="23"/>
      <c r="F33" s="23"/>
      <c r="G33" s="23"/>
      <c r="H33" s="23"/>
      <c r="I33" s="23"/>
      <c r="J33" s="206"/>
      <c r="K33" s="10"/>
    </row>
    <row r="34" spans="1:11" ht="18" customHeight="1">
      <c r="A34" s="1"/>
      <c r="B34" s="204"/>
      <c r="C34" s="207" t="s">
        <v>79</v>
      </c>
      <c r="D34" s="23"/>
      <c r="E34" s="23"/>
      <c r="F34" s="23"/>
      <c r="G34" s="23"/>
      <c r="H34" s="23"/>
      <c r="I34" s="23"/>
      <c r="J34" s="206"/>
      <c r="K34" s="10"/>
    </row>
    <row r="35" spans="1:11" ht="18" customHeight="1">
      <c r="A35" s="25"/>
      <c r="B35" s="204" t="s">
        <v>70</v>
      </c>
      <c r="C35" s="207" t="s">
        <v>67</v>
      </c>
      <c r="D35" s="207"/>
      <c r="E35" s="207"/>
      <c r="F35" s="207"/>
      <c r="G35" s="207"/>
      <c r="H35" s="207"/>
      <c r="I35" s="207"/>
      <c r="J35" s="208"/>
      <c r="K35" s="26"/>
    </row>
    <row r="36" spans="1:11" ht="18" customHeight="1">
      <c r="A36" s="38"/>
      <c r="B36" s="204"/>
      <c r="C36" s="207" t="s">
        <v>77</v>
      </c>
      <c r="D36" s="207"/>
      <c r="E36" s="207"/>
      <c r="F36" s="207"/>
      <c r="G36" s="207"/>
      <c r="H36" s="207"/>
      <c r="I36" s="207"/>
      <c r="J36" s="208"/>
      <c r="K36" s="26"/>
    </row>
    <row r="37" spans="1:11" ht="18" customHeight="1">
      <c r="A37" s="1"/>
      <c r="B37" s="204" t="s">
        <v>71</v>
      </c>
      <c r="C37" s="209" t="s">
        <v>72</v>
      </c>
      <c r="D37" s="207"/>
      <c r="E37" s="207"/>
      <c r="F37" s="207"/>
      <c r="G37" s="207"/>
      <c r="H37" s="207"/>
      <c r="I37" s="207"/>
      <c r="J37" s="208"/>
      <c r="K37" s="26"/>
    </row>
    <row r="38" spans="1:11" ht="18" customHeight="1">
      <c r="A38" s="1"/>
      <c r="B38" s="204"/>
      <c r="C38" s="209" t="s">
        <v>73</v>
      </c>
      <c r="D38" s="207"/>
      <c r="E38" s="207"/>
      <c r="F38" s="207"/>
      <c r="G38" s="207"/>
      <c r="H38" s="207"/>
      <c r="I38" s="207"/>
      <c r="J38" s="208"/>
      <c r="K38" s="26"/>
    </row>
    <row r="39" spans="1:11" ht="18" customHeight="1">
      <c r="A39" s="38"/>
      <c r="B39" s="204"/>
      <c r="C39" s="207" t="s">
        <v>60</v>
      </c>
      <c r="D39" s="207"/>
      <c r="E39" s="207"/>
      <c r="F39" s="207"/>
      <c r="G39" s="207"/>
      <c r="H39" s="207"/>
      <c r="I39" s="207"/>
      <c r="J39" s="208"/>
      <c r="K39" s="26"/>
    </row>
    <row r="40" spans="1:11" ht="18" customHeight="1">
      <c r="A40" s="1"/>
      <c r="B40" s="204"/>
      <c r="C40" s="190" t="s">
        <v>59</v>
      </c>
      <c r="D40" s="207"/>
      <c r="E40" s="207"/>
      <c r="F40" s="207"/>
      <c r="G40" s="207"/>
      <c r="H40" s="207"/>
      <c r="I40" s="207"/>
      <c r="J40" s="208"/>
      <c r="K40" s="26"/>
    </row>
    <row r="41" spans="1:11" ht="18" customHeight="1">
      <c r="A41" s="1"/>
      <c r="B41" s="204"/>
      <c r="C41" s="40" t="s">
        <v>61</v>
      </c>
      <c r="D41" s="207"/>
      <c r="E41" s="207"/>
      <c r="F41" s="207"/>
      <c r="G41" s="207"/>
      <c r="H41" s="207"/>
      <c r="I41" s="207"/>
      <c r="J41" s="208"/>
      <c r="K41" s="26"/>
    </row>
    <row r="42" spans="1:11" ht="18" customHeight="1">
      <c r="A42" s="1"/>
      <c r="B42" s="204" t="s">
        <v>75</v>
      </c>
      <c r="C42" s="207" t="s">
        <v>62</v>
      </c>
      <c r="D42" s="23"/>
      <c r="E42" s="23"/>
      <c r="F42" s="23"/>
      <c r="G42" s="23"/>
      <c r="H42" s="23"/>
      <c r="I42" s="23"/>
      <c r="J42" s="206"/>
      <c r="K42" s="10"/>
    </row>
    <row r="43" spans="1:11" ht="18" customHeight="1">
      <c r="A43" s="1"/>
      <c r="B43" s="204"/>
      <c r="C43" s="23" t="s">
        <v>76</v>
      </c>
      <c r="D43" s="23"/>
      <c r="E43" s="23"/>
      <c r="F43" s="23"/>
      <c r="G43" s="23"/>
      <c r="H43" s="23"/>
      <c r="I43" s="23"/>
      <c r="J43" s="206"/>
      <c r="K43" s="10"/>
    </row>
    <row r="44" spans="1:11" ht="18" customHeight="1">
      <c r="A44" s="1"/>
      <c r="B44" s="210"/>
      <c r="C44" s="211"/>
      <c r="D44" s="211"/>
      <c r="E44" s="211"/>
      <c r="F44" s="211"/>
      <c r="G44" s="211"/>
      <c r="H44" s="211"/>
      <c r="I44" s="211"/>
      <c r="J44" s="212"/>
      <c r="K44" s="10"/>
    </row>
    <row r="45" spans="1:11" ht="19.5" customHeight="1">
      <c r="A45" s="1"/>
      <c r="B45" s="44"/>
      <c r="C45" s="23"/>
      <c r="D45" s="23"/>
      <c r="E45" s="23"/>
      <c r="F45" s="23"/>
      <c r="G45" s="23"/>
      <c r="H45" s="23"/>
      <c r="I45" s="23"/>
      <c r="J45" s="23"/>
      <c r="K45" s="10"/>
    </row>
    <row r="46" spans="1:11" ht="13.5" customHeight="1">
      <c r="A46" s="1"/>
      <c r="B46" s="1" t="s">
        <v>17</v>
      </c>
      <c r="C46" s="9"/>
      <c r="D46" s="9"/>
      <c r="E46" s="9"/>
      <c r="F46" s="9"/>
      <c r="G46" s="9"/>
      <c r="H46" s="9"/>
      <c r="I46" s="9"/>
      <c r="J46" s="9"/>
      <c r="K46" s="38"/>
    </row>
    <row r="47" spans="1:11" ht="13.5" customHeight="1">
      <c r="A47" s="1"/>
      <c r="B47" s="29" t="s">
        <v>2</v>
      </c>
      <c r="C47" s="30"/>
      <c r="D47" s="30"/>
      <c r="E47" s="30"/>
      <c r="F47" s="30"/>
      <c r="G47" s="30"/>
      <c r="H47" s="30"/>
      <c r="I47" s="30"/>
      <c r="J47" s="9"/>
      <c r="K47" s="38"/>
    </row>
    <row r="48" spans="1:11" ht="13.5" customHeight="1">
      <c r="A48" s="1"/>
      <c r="B48" s="49" t="s">
        <v>20</v>
      </c>
      <c r="C48" s="49"/>
      <c r="D48" s="49"/>
      <c r="E48" s="49"/>
      <c r="F48" s="30"/>
      <c r="G48" s="30"/>
      <c r="H48" s="30"/>
      <c r="I48" s="30"/>
      <c r="J48" s="9"/>
      <c r="K48" s="38"/>
    </row>
    <row r="49" spans="1:11" ht="13.5" customHeight="1">
      <c r="A49" s="1"/>
      <c r="B49" s="49"/>
      <c r="C49" s="49"/>
      <c r="D49" s="49"/>
      <c r="E49" s="49"/>
      <c r="F49" s="30"/>
      <c r="G49" s="30"/>
      <c r="H49" s="30"/>
      <c r="I49" s="30"/>
      <c r="J49" s="9"/>
      <c r="K49" s="38"/>
    </row>
    <row r="50" spans="1:11" ht="13.5" customHeight="1">
      <c r="A50" s="1"/>
      <c r="B50" s="29" t="s">
        <v>43</v>
      </c>
      <c r="C50" s="30"/>
      <c r="D50" s="30"/>
      <c r="E50" s="30"/>
      <c r="F50" s="30"/>
      <c r="G50" s="30"/>
      <c r="H50" s="30"/>
      <c r="I50" s="30"/>
      <c r="J50" s="9"/>
      <c r="K50" s="38"/>
    </row>
    <row r="51" spans="1:11" ht="13.5" customHeight="1">
      <c r="A51" s="1"/>
      <c r="B51" s="37"/>
      <c r="C51" s="9"/>
      <c r="D51" s="9"/>
      <c r="E51" s="9"/>
      <c r="F51" s="9"/>
      <c r="G51" s="9"/>
      <c r="H51" s="9"/>
      <c r="I51" s="9"/>
      <c r="J51" s="9"/>
      <c r="K51" s="38"/>
    </row>
    <row r="52" spans="1:11" ht="13.5" customHeight="1">
      <c r="A52" s="41"/>
      <c r="B52" s="27" t="s">
        <v>18</v>
      </c>
      <c r="C52" s="42"/>
      <c r="D52" s="31"/>
      <c r="E52" s="31"/>
      <c r="F52" s="28"/>
      <c r="G52" s="28"/>
      <c r="H52" s="28"/>
      <c r="I52" s="28"/>
      <c r="J52" s="9"/>
      <c r="K52" s="38"/>
    </row>
    <row r="53" spans="1:11" ht="13.5" customHeight="1">
      <c r="A53" s="26"/>
      <c r="B53" s="50" t="s">
        <v>21</v>
      </c>
      <c r="C53" s="50"/>
      <c r="D53" s="50"/>
      <c r="E53" s="50"/>
      <c r="F53" s="28"/>
      <c r="G53" s="28"/>
      <c r="H53" s="28"/>
      <c r="I53" s="28"/>
      <c r="J53" s="10"/>
      <c r="K53" s="38"/>
    </row>
    <row r="54" spans="1:11" ht="13.5" customHeight="1">
      <c r="A54" s="26"/>
      <c r="B54" s="50"/>
      <c r="C54" s="50"/>
      <c r="D54" s="50"/>
      <c r="E54" s="50"/>
      <c r="F54" s="27"/>
      <c r="G54" s="28"/>
      <c r="H54" s="28"/>
      <c r="I54" s="28"/>
      <c r="J54" s="1"/>
      <c r="K54" s="38"/>
    </row>
    <row r="55" spans="1:11" ht="13.5" customHeight="1">
      <c r="A55" s="26"/>
      <c r="B55" s="32" t="s">
        <v>45</v>
      </c>
      <c r="C55" s="32"/>
      <c r="D55" s="32"/>
      <c r="E55" s="32"/>
      <c r="F55" s="33"/>
      <c r="G55" s="27"/>
      <c r="H55" s="27"/>
      <c r="I55" s="27"/>
      <c r="J55" s="1"/>
      <c r="K55" s="38"/>
    </row>
    <row r="56" spans="1:11" ht="13.5" customHeight="1">
      <c r="A56" s="26"/>
      <c r="B56" s="26"/>
      <c r="C56" s="26"/>
      <c r="D56" s="26"/>
      <c r="E56" s="26"/>
      <c r="F56" s="8"/>
      <c r="G56" s="10"/>
      <c r="H56" s="10"/>
      <c r="I56" s="10"/>
      <c r="J56" s="10"/>
      <c r="K56" s="38"/>
    </row>
    <row r="57" spans="1:11" ht="13.5" customHeight="1">
      <c r="A57" s="1"/>
      <c r="B57" s="34" t="s">
        <v>19</v>
      </c>
      <c r="C57" s="35"/>
      <c r="D57" s="35"/>
      <c r="E57" s="35"/>
      <c r="F57" s="35"/>
      <c r="G57" s="35"/>
      <c r="H57" s="35"/>
      <c r="I57" s="36"/>
      <c r="J57" s="10"/>
      <c r="K57" s="38"/>
    </row>
    <row r="58" spans="1:11" ht="13.5" customHeight="1">
      <c r="A58" s="1"/>
      <c r="B58" s="51" t="s">
        <v>22</v>
      </c>
      <c r="C58" s="51"/>
      <c r="D58" s="51"/>
      <c r="E58" s="51"/>
      <c r="F58" s="36"/>
      <c r="G58" s="36"/>
      <c r="H58" s="36"/>
      <c r="I58" s="36"/>
      <c r="J58" s="10"/>
      <c r="K58" s="10"/>
    </row>
    <row r="59" spans="1:11" ht="13.5" customHeight="1">
      <c r="A59" s="37"/>
      <c r="B59" s="51"/>
      <c r="C59" s="51"/>
      <c r="D59" s="51"/>
      <c r="E59" s="51"/>
      <c r="F59" s="36"/>
      <c r="G59" s="36"/>
      <c r="H59" s="36"/>
      <c r="I59" s="36"/>
      <c r="J59" s="22"/>
      <c r="K59" s="10"/>
    </row>
    <row r="60" spans="1:11" ht="13.5" customHeight="1">
      <c r="A60" s="1"/>
      <c r="B60" s="34" t="s">
        <v>44</v>
      </c>
      <c r="C60" s="34"/>
      <c r="D60" s="34"/>
      <c r="E60" s="34"/>
      <c r="F60" s="34"/>
      <c r="G60" s="36"/>
      <c r="H60" s="36"/>
      <c r="I60" s="36"/>
      <c r="J60" s="22"/>
      <c r="K60" s="38"/>
    </row>
    <row r="61" spans="1:11" ht="13.5" customHeight="1">
      <c r="A61" s="1"/>
      <c r="B61" s="37"/>
      <c r="C61" s="1"/>
      <c r="D61" s="1"/>
      <c r="E61" s="1"/>
      <c r="F61" s="1"/>
      <c r="G61" s="1"/>
      <c r="H61" s="1"/>
      <c r="I61" s="1"/>
      <c r="J61" s="22"/>
      <c r="K61" s="38"/>
    </row>
    <row r="62" spans="1:11" ht="13.5" customHeight="1">
      <c r="A62" s="1"/>
      <c r="B62" s="26"/>
      <c r="C62" s="1"/>
      <c r="D62" s="1"/>
      <c r="E62" s="1"/>
      <c r="F62" s="1"/>
      <c r="G62" s="1"/>
      <c r="H62" s="1"/>
      <c r="I62" s="1"/>
      <c r="J62" s="22"/>
      <c r="K62" s="38"/>
    </row>
    <row r="63" spans="1:11" ht="13.5" customHeight="1">
      <c r="A63" s="12"/>
      <c r="B63"/>
      <c r="C63" s="13"/>
      <c r="D63" s="13"/>
      <c r="E63" s="13"/>
      <c r="F63" s="13"/>
      <c r="G63" s="13"/>
      <c r="H63" s="13"/>
      <c r="I63" s="13"/>
      <c r="J63" s="13"/>
      <c r="K63" s="14"/>
    </row>
    <row r="64" spans="1:11" ht="13.5" customHeight="1">
      <c r="A64" s="15"/>
      <c r="B64"/>
      <c r="C64" s="15"/>
      <c r="D64" s="15"/>
      <c r="E64" s="15"/>
      <c r="F64" s="16"/>
      <c r="G64" s="16"/>
      <c r="H64" s="16"/>
      <c r="I64" s="16"/>
      <c r="J64" s="15"/>
      <c r="K64" s="14"/>
    </row>
    <row r="65" spans="1:11" ht="13.5" customHeight="1">
      <c r="A65" s="17"/>
      <c r="B65" s="18"/>
      <c r="C65" s="17"/>
      <c r="D65" s="17"/>
      <c r="E65" s="17"/>
      <c r="F65" s="17"/>
      <c r="G65" s="17"/>
      <c r="H65" s="17"/>
      <c r="I65" s="17"/>
      <c r="J65" s="17"/>
      <c r="K65" s="14"/>
    </row>
    <row r="66" spans="1:11" ht="13.5" customHeight="1"/>
    <row r="67" spans="1:11" ht="13.5" customHeight="1"/>
    <row r="68" spans="1:11" ht="13.5" customHeight="1"/>
  </sheetData>
  <sheetProtection formatCells="0" formatColumns="0" formatRows="0"/>
  <dataConsolidate/>
  <mergeCells count="40">
    <mergeCell ref="B8:C10"/>
    <mergeCell ref="D8:F10"/>
    <mergeCell ref="G8:G10"/>
    <mergeCell ref="H8:J10"/>
    <mergeCell ref="B11:C12"/>
    <mergeCell ref="D11:E12"/>
    <mergeCell ref="F11:F12"/>
    <mergeCell ref="G11:G12"/>
    <mergeCell ref="H11:J12"/>
    <mergeCell ref="B2:B3"/>
    <mergeCell ref="C2:I4"/>
    <mergeCell ref="B7:C7"/>
    <mergeCell ref="D7:F7"/>
    <mergeCell ref="H7:J7"/>
    <mergeCell ref="H28:J29"/>
    <mergeCell ref="C17:C18"/>
    <mergeCell ref="J17:J18"/>
    <mergeCell ref="D17:I18"/>
    <mergeCell ref="H15:J16"/>
    <mergeCell ref="B13:C14"/>
    <mergeCell ref="D13:F14"/>
    <mergeCell ref="G13:G14"/>
    <mergeCell ref="H13:J14"/>
    <mergeCell ref="C19:C26"/>
    <mergeCell ref="D19:I19"/>
    <mergeCell ref="J19:J24"/>
    <mergeCell ref="D20:I26"/>
    <mergeCell ref="J25:J27"/>
    <mergeCell ref="D27:I27"/>
    <mergeCell ref="B48:E49"/>
    <mergeCell ref="B53:E54"/>
    <mergeCell ref="B58:E59"/>
    <mergeCell ref="C28:C29"/>
    <mergeCell ref="D28:D29"/>
    <mergeCell ref="E28:F29"/>
    <mergeCell ref="B15:B29"/>
    <mergeCell ref="C15:C16"/>
    <mergeCell ref="D15:E16"/>
    <mergeCell ref="F15:G16"/>
    <mergeCell ref="G28:G29"/>
  </mergeCells>
  <phoneticPr fontId="2"/>
  <conditionalFormatting sqref="J25:J27">
    <cfRule type="cellIs" dxfId="3" priority="2" operator="greaterThan">
      <formula>140</formula>
    </cfRule>
  </conditionalFormatting>
  <conditionalFormatting sqref="H15">
    <cfRule type="cellIs" dxfId="2" priority="1" operator="equal">
      <formula>"公演の様子等の記録投稿"</formula>
    </cfRule>
  </conditionalFormatting>
  <dataValidations count="4">
    <dataValidation operator="greaterThan" allowBlank="1" showInputMessage="1" showErrorMessage="1" sqref="J25:J27"/>
    <dataValidation operator="lessThanOrEqual" allowBlank="1" showInputMessage="1" showErrorMessage="1" sqref="D19:D21 D27"/>
    <dataValidation type="list" allowBlank="1" showInputMessage="1" showErrorMessage="1" sqref="D15">
      <formula1>"開催前,開催後"</formula1>
    </dataValidation>
    <dataValidation type="list" allowBlank="1" showInputMessage="1" showErrorMessage="1" sqref="D13:F14">
      <formula1>"太田市民会館,エアリス,カルトピア"</formula1>
    </dataValidation>
  </dataValidations>
  <pageMargins left="0.7" right="0.7" top="0.75" bottom="0.75" header="0.3" footer="0.3"/>
  <pageSetup paperSize="9" scale="90" orientation="portrait" r:id="rId1"/>
  <rowBreaks count="1" manualBreakCount="1">
    <brk id="6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view="pageBreakPreview" topLeftCell="A10" zoomScaleNormal="130" zoomScaleSheetLayoutView="100" workbookViewId="0">
      <selection activeCell="E17" sqref="E17:I18"/>
    </sheetView>
  </sheetViews>
  <sheetFormatPr defaultRowHeight="13.5"/>
  <cols>
    <col min="1" max="1" width="3.625" customWidth="1"/>
    <col min="2" max="2" width="9.625" style="11" customWidth="1"/>
    <col min="3" max="10" width="9.625" customWidth="1"/>
    <col min="11" max="11" width="3.625" customWidth="1"/>
  </cols>
  <sheetData>
    <row r="1" spans="1:11" ht="13.5" customHeight="1" thickBot="1">
      <c r="A1" s="19"/>
      <c r="B1" s="19"/>
      <c r="C1" s="8"/>
      <c r="D1" s="8"/>
      <c r="E1" s="8"/>
      <c r="F1" s="8"/>
      <c r="G1" s="8"/>
      <c r="H1" s="8"/>
      <c r="I1" s="8"/>
      <c r="J1" s="2"/>
      <c r="K1" s="38"/>
    </row>
    <row r="2" spans="1:11" ht="13.5" customHeight="1">
      <c r="A2" s="3"/>
      <c r="B2" s="111" t="s">
        <v>25</v>
      </c>
      <c r="C2" s="113" t="s">
        <v>38</v>
      </c>
      <c r="D2" s="113"/>
      <c r="E2" s="113"/>
      <c r="F2" s="113"/>
      <c r="G2" s="113"/>
      <c r="H2" s="113"/>
      <c r="I2" s="113"/>
      <c r="J2" s="1"/>
      <c r="K2" s="38"/>
    </row>
    <row r="3" spans="1:11" ht="13.5" customHeight="1" thickBot="1">
      <c r="A3" s="1"/>
      <c r="B3" s="112"/>
      <c r="C3" s="113"/>
      <c r="D3" s="113"/>
      <c r="E3" s="113"/>
      <c r="F3" s="113"/>
      <c r="G3" s="113"/>
      <c r="H3" s="113"/>
      <c r="I3" s="113"/>
      <c r="J3" s="1"/>
      <c r="K3" s="38"/>
    </row>
    <row r="4" spans="1:11" ht="13.5" customHeight="1">
      <c r="A4" s="5"/>
      <c r="B4" s="5"/>
      <c r="C4" s="113"/>
      <c r="D4" s="113"/>
      <c r="E4" s="113"/>
      <c r="F4" s="113"/>
      <c r="G4" s="113"/>
      <c r="H4" s="113"/>
      <c r="I4" s="113"/>
      <c r="J4" s="1"/>
      <c r="K4" s="38"/>
    </row>
    <row r="5" spans="1:11" ht="13.5" customHeight="1">
      <c r="A5" s="5"/>
      <c r="B5" s="5"/>
      <c r="C5" s="4"/>
      <c r="D5" s="45"/>
      <c r="E5" s="45"/>
      <c r="F5" s="45"/>
      <c r="G5" s="45"/>
      <c r="H5" s="45"/>
      <c r="I5" s="4"/>
      <c r="J5" s="1"/>
      <c r="K5" s="38"/>
    </row>
    <row r="6" spans="1:11" ht="13.5" customHeight="1">
      <c r="A6" s="9"/>
      <c r="B6" s="23" t="s">
        <v>51</v>
      </c>
      <c r="C6" s="6"/>
      <c r="D6" s="25"/>
      <c r="E6" s="25"/>
      <c r="F6" s="25"/>
      <c r="G6" s="25"/>
      <c r="H6" s="25"/>
      <c r="I6" s="9"/>
      <c r="J6" s="9"/>
      <c r="K6" s="38"/>
    </row>
    <row r="7" spans="1:11" ht="13.5" customHeight="1">
      <c r="A7" s="9"/>
      <c r="B7" s="114" t="s">
        <v>0</v>
      </c>
      <c r="C7" s="115"/>
      <c r="D7" s="118"/>
      <c r="E7" s="159"/>
      <c r="F7" s="116"/>
      <c r="G7" s="48" t="s">
        <v>0</v>
      </c>
      <c r="H7" s="120"/>
      <c r="I7" s="120"/>
      <c r="J7" s="121"/>
      <c r="K7" s="38"/>
    </row>
    <row r="8" spans="1:11" ht="13.5" customHeight="1">
      <c r="A8" s="9"/>
      <c r="B8" s="122" t="s">
        <v>3</v>
      </c>
      <c r="C8" s="123"/>
      <c r="D8" s="126"/>
      <c r="E8" s="127"/>
      <c r="F8" s="128"/>
      <c r="G8" s="132" t="s">
        <v>39</v>
      </c>
      <c r="H8" s="136"/>
      <c r="I8" s="136"/>
      <c r="J8" s="137"/>
      <c r="K8" s="38"/>
    </row>
    <row r="9" spans="1:11" ht="13.5" customHeight="1">
      <c r="A9" s="9"/>
      <c r="B9" s="124"/>
      <c r="C9" s="125"/>
      <c r="D9" s="126"/>
      <c r="E9" s="127"/>
      <c r="F9" s="128"/>
      <c r="G9" s="133"/>
      <c r="H9" s="139"/>
      <c r="I9" s="139"/>
      <c r="J9" s="140"/>
      <c r="K9" s="38"/>
    </row>
    <row r="10" spans="1:11" ht="13.5" customHeight="1">
      <c r="A10" s="1"/>
      <c r="B10" s="124"/>
      <c r="C10" s="125"/>
      <c r="D10" s="129"/>
      <c r="E10" s="130"/>
      <c r="F10" s="131"/>
      <c r="G10" s="134"/>
      <c r="H10" s="139"/>
      <c r="I10" s="139"/>
      <c r="J10" s="140"/>
      <c r="K10" s="38"/>
    </row>
    <row r="11" spans="1:11" ht="13.5" customHeight="1">
      <c r="A11" s="5"/>
      <c r="B11" s="144" t="s">
        <v>4</v>
      </c>
      <c r="C11" s="145"/>
      <c r="D11" s="146"/>
      <c r="E11" s="147"/>
      <c r="F11" s="150" t="str">
        <f>IF(D11=0,"",TEXT(D11,"aaa"))</f>
        <v/>
      </c>
      <c r="G11" s="151" t="s">
        <v>30</v>
      </c>
      <c r="H11" s="154"/>
      <c r="I11" s="154"/>
      <c r="J11" s="155"/>
      <c r="K11" s="10"/>
    </row>
    <row r="12" spans="1:11" ht="13.5" customHeight="1">
      <c r="A12" s="9"/>
      <c r="B12" s="144"/>
      <c r="C12" s="145"/>
      <c r="D12" s="148"/>
      <c r="E12" s="149"/>
      <c r="F12" s="150"/>
      <c r="G12" s="152"/>
      <c r="H12" s="157"/>
      <c r="I12" s="157"/>
      <c r="J12" s="158"/>
      <c r="K12" s="10"/>
    </row>
    <row r="13" spans="1:11" ht="13.5" customHeight="1">
      <c r="A13" s="9"/>
      <c r="B13" s="88" t="s">
        <v>32</v>
      </c>
      <c r="C13" s="89"/>
      <c r="D13" s="90" t="s">
        <v>29</v>
      </c>
      <c r="E13" s="91"/>
      <c r="F13" s="92"/>
      <c r="G13" s="94" t="s">
        <v>33</v>
      </c>
      <c r="H13" s="97" t="s">
        <v>36</v>
      </c>
      <c r="I13" s="97"/>
      <c r="J13" s="98"/>
      <c r="K13" s="38"/>
    </row>
    <row r="14" spans="1:11" ht="13.5" customHeight="1">
      <c r="A14" s="9"/>
      <c r="B14" s="88"/>
      <c r="C14" s="89"/>
      <c r="D14" s="90"/>
      <c r="E14" s="91"/>
      <c r="F14" s="93"/>
      <c r="G14" s="95"/>
      <c r="H14" s="100"/>
      <c r="I14" s="100"/>
      <c r="J14" s="101"/>
      <c r="K14" s="38"/>
    </row>
    <row r="15" spans="1:11" ht="13.5" customHeight="1">
      <c r="A15" s="9"/>
      <c r="B15" s="76" t="s">
        <v>5</v>
      </c>
      <c r="C15" s="78" t="s">
        <v>31</v>
      </c>
      <c r="D15" s="79" t="s">
        <v>28</v>
      </c>
      <c r="E15" s="79"/>
      <c r="F15" s="81" t="s">
        <v>50</v>
      </c>
      <c r="G15" s="78"/>
      <c r="H15" s="84" t="str">
        <f>IF(D15="開催前","公演・チケット情報","公演の様子等の記録投稿")</f>
        <v>公演・チケット情報</v>
      </c>
      <c r="I15" s="84"/>
      <c r="J15" s="85"/>
      <c r="K15" s="38"/>
    </row>
    <row r="16" spans="1:11" ht="13.5" customHeight="1">
      <c r="A16" s="9"/>
      <c r="B16" s="76"/>
      <c r="C16" s="78"/>
      <c r="D16" s="80"/>
      <c r="E16" s="80"/>
      <c r="F16" s="82"/>
      <c r="G16" s="83"/>
      <c r="H16" s="86"/>
      <c r="I16" s="86"/>
      <c r="J16" s="87"/>
      <c r="K16" s="38"/>
    </row>
    <row r="17" spans="1:11" ht="13.5" customHeight="1">
      <c r="A17" s="9"/>
      <c r="B17" s="76"/>
      <c r="C17" s="103" t="s">
        <v>6</v>
      </c>
      <c r="D17" s="105" t="s">
        <v>7</v>
      </c>
      <c r="E17" s="107"/>
      <c r="F17" s="108"/>
      <c r="G17" s="108"/>
      <c r="H17" s="108"/>
      <c r="I17" s="108"/>
      <c r="J17" s="109" t="str">
        <f>IF(E17=0,"",TEXT(E17,"aaa"))</f>
        <v/>
      </c>
      <c r="K17" s="38"/>
    </row>
    <row r="18" spans="1:11" ht="13.5" customHeight="1">
      <c r="A18" s="7"/>
      <c r="B18" s="76"/>
      <c r="C18" s="104"/>
      <c r="D18" s="106"/>
      <c r="E18" s="60"/>
      <c r="F18" s="60"/>
      <c r="G18" s="60"/>
      <c r="H18" s="60"/>
      <c r="I18" s="60"/>
      <c r="J18" s="61"/>
      <c r="K18" s="38"/>
    </row>
    <row r="19" spans="1:11" ht="13.5" customHeight="1">
      <c r="A19" s="6"/>
      <c r="B19" s="76"/>
      <c r="C19" s="104"/>
      <c r="D19" s="110" t="s">
        <v>8</v>
      </c>
      <c r="E19" s="59"/>
      <c r="F19" s="60"/>
      <c r="G19" s="60"/>
      <c r="H19" s="60"/>
      <c r="I19" s="60"/>
      <c r="J19" s="61" t="str">
        <f>IF(E19=0,"",TEXT(E19,"aaa"))</f>
        <v/>
      </c>
      <c r="K19" s="38"/>
    </row>
    <row r="20" spans="1:11" ht="13.5" customHeight="1">
      <c r="A20" s="6"/>
      <c r="B20" s="76"/>
      <c r="C20" s="104"/>
      <c r="D20" s="110"/>
      <c r="E20" s="60"/>
      <c r="F20" s="60"/>
      <c r="G20" s="60"/>
      <c r="H20" s="60"/>
      <c r="I20" s="60"/>
      <c r="J20" s="61"/>
      <c r="K20" s="38"/>
    </row>
    <row r="21" spans="1:11" ht="13.5" customHeight="1">
      <c r="A21" s="38"/>
      <c r="B21" s="76"/>
      <c r="C21" s="62" t="s">
        <v>48</v>
      </c>
      <c r="D21" s="63" t="str">
        <f>"こんにちは！"&amp;D13&amp;"です☺"</f>
        <v>こんにちは！エアリスです☺</v>
      </c>
      <c r="E21" s="63"/>
      <c r="F21" s="63"/>
      <c r="G21" s="63"/>
      <c r="H21" s="63"/>
      <c r="I21" s="64"/>
      <c r="J21" s="65" t="s">
        <v>46</v>
      </c>
      <c r="K21" s="38"/>
    </row>
    <row r="22" spans="1:11" ht="13.5" customHeight="1">
      <c r="A22" s="38"/>
      <c r="B22" s="76"/>
      <c r="C22" s="62"/>
      <c r="D22" s="68"/>
      <c r="E22" s="68"/>
      <c r="F22" s="68"/>
      <c r="G22" s="68"/>
      <c r="H22" s="68"/>
      <c r="I22" s="69"/>
      <c r="J22" s="66"/>
      <c r="K22" s="38"/>
    </row>
    <row r="23" spans="1:11" ht="13.5" customHeight="1">
      <c r="A23" s="38"/>
      <c r="B23" s="76"/>
      <c r="C23" s="62"/>
      <c r="D23" s="70"/>
      <c r="E23" s="70"/>
      <c r="F23" s="70"/>
      <c r="G23" s="70"/>
      <c r="H23" s="70"/>
      <c r="I23" s="71"/>
      <c r="J23" s="66"/>
      <c r="K23" s="38"/>
    </row>
    <row r="24" spans="1:11" ht="13.5" customHeight="1">
      <c r="A24" s="38"/>
      <c r="B24" s="76"/>
      <c r="C24" s="62"/>
      <c r="D24" s="70"/>
      <c r="E24" s="70"/>
      <c r="F24" s="70"/>
      <c r="G24" s="70"/>
      <c r="H24" s="70"/>
      <c r="I24" s="71"/>
      <c r="J24" s="66"/>
      <c r="K24" s="38"/>
    </row>
    <row r="25" spans="1:11" ht="13.5" customHeight="1">
      <c r="A25" s="38"/>
      <c r="B25" s="76"/>
      <c r="C25" s="62"/>
      <c r="D25" s="70"/>
      <c r="E25" s="70"/>
      <c r="F25" s="70"/>
      <c r="G25" s="70"/>
      <c r="H25" s="70"/>
      <c r="I25" s="71"/>
      <c r="J25" s="66"/>
      <c r="K25" s="38"/>
    </row>
    <row r="26" spans="1:11" ht="13.5" customHeight="1">
      <c r="A26" s="38"/>
      <c r="B26" s="76"/>
      <c r="C26" s="62"/>
      <c r="D26" s="70"/>
      <c r="E26" s="70"/>
      <c r="F26" s="70"/>
      <c r="G26" s="70"/>
      <c r="H26" s="70"/>
      <c r="I26" s="71"/>
      <c r="J26" s="67"/>
      <c r="K26" s="38"/>
    </row>
    <row r="27" spans="1:11" ht="13.5" customHeight="1">
      <c r="A27" s="38"/>
      <c r="B27" s="76"/>
      <c r="C27" s="62"/>
      <c r="D27" s="70"/>
      <c r="E27" s="70"/>
      <c r="F27" s="70"/>
      <c r="G27" s="70"/>
      <c r="H27" s="70"/>
      <c r="I27" s="71"/>
      <c r="J27" s="74">
        <f>(LENB(D22)+LENB(D21)+LENB(D29)+LENB(H30))/2</f>
        <v>30.5</v>
      </c>
      <c r="K27" s="38"/>
    </row>
    <row r="28" spans="1:11" ht="13.5" customHeight="1">
      <c r="A28" s="1"/>
      <c r="B28" s="76"/>
      <c r="C28" s="62"/>
      <c r="D28" s="72"/>
      <c r="E28" s="72"/>
      <c r="F28" s="72"/>
      <c r="G28" s="72"/>
      <c r="H28" s="72"/>
      <c r="I28" s="73"/>
      <c r="J28" s="74"/>
      <c r="K28" s="38"/>
    </row>
    <row r="29" spans="1:11" ht="13.5" customHeight="1">
      <c r="A29" s="1"/>
      <c r="B29" s="76"/>
      <c r="C29" s="47" t="s">
        <v>27</v>
      </c>
      <c r="D29" s="63" t="str">
        <f>"＃"&amp;D13&amp;"　＃"&amp;H13</f>
        <v>＃エアリス　＃〇×コンサート</v>
      </c>
      <c r="E29" s="63"/>
      <c r="F29" s="63"/>
      <c r="G29" s="63"/>
      <c r="H29" s="63"/>
      <c r="I29" s="64"/>
      <c r="J29" s="75"/>
      <c r="K29" s="10"/>
    </row>
    <row r="30" spans="1:11" ht="13.5" customHeight="1">
      <c r="A30" s="1"/>
      <c r="B30" s="76"/>
      <c r="C30" s="52" t="s">
        <v>49</v>
      </c>
      <c r="D30" s="54" t="s">
        <v>10</v>
      </c>
      <c r="E30" s="55"/>
      <c r="F30" s="55"/>
      <c r="G30" s="102" t="s">
        <v>9</v>
      </c>
      <c r="H30" s="55" t="s">
        <v>37</v>
      </c>
      <c r="I30" s="55"/>
      <c r="J30" s="55"/>
      <c r="K30" s="10"/>
    </row>
    <row r="31" spans="1:11" ht="13.5" customHeight="1">
      <c r="A31" s="38"/>
      <c r="B31" s="77"/>
      <c r="C31" s="53"/>
      <c r="D31" s="54"/>
      <c r="E31" s="55"/>
      <c r="F31" s="55"/>
      <c r="G31" s="102"/>
      <c r="H31" s="55"/>
      <c r="I31" s="55"/>
      <c r="J31" s="55"/>
      <c r="K31" s="10"/>
    </row>
    <row r="32" spans="1:11" ht="13.5" customHeight="1">
      <c r="A32" s="38"/>
      <c r="B32" s="21"/>
      <c r="C32" s="46"/>
      <c r="D32" s="24"/>
      <c r="E32" s="43"/>
      <c r="F32" s="43"/>
      <c r="G32" s="24"/>
      <c r="H32" s="43"/>
      <c r="I32" s="43"/>
      <c r="J32" s="43"/>
      <c r="K32" s="10"/>
    </row>
    <row r="33" spans="1:11" ht="18" customHeight="1">
      <c r="A33" s="38"/>
      <c r="B33" s="56" t="s">
        <v>1</v>
      </c>
      <c r="C33" s="25" t="s">
        <v>26</v>
      </c>
      <c r="D33" s="20"/>
      <c r="E33" s="20"/>
      <c r="F33" s="20"/>
      <c r="G33" s="20"/>
      <c r="H33" s="20"/>
      <c r="I33" s="20"/>
      <c r="J33" s="20"/>
      <c r="K33" s="10"/>
    </row>
    <row r="34" spans="1:11" ht="18" customHeight="1">
      <c r="A34" s="25"/>
      <c r="B34" s="57"/>
      <c r="C34" s="39" t="s">
        <v>11</v>
      </c>
      <c r="D34" s="39"/>
      <c r="E34" s="39"/>
      <c r="F34" s="39"/>
      <c r="G34" s="39"/>
      <c r="H34" s="39"/>
      <c r="I34" s="39"/>
      <c r="J34" s="39"/>
      <c r="K34" s="26"/>
    </row>
    <row r="35" spans="1:11" ht="18" customHeight="1">
      <c r="A35" s="38"/>
      <c r="B35" s="57"/>
      <c r="C35" s="39" t="s">
        <v>12</v>
      </c>
      <c r="D35" s="39"/>
      <c r="E35" s="39"/>
      <c r="F35" s="39"/>
      <c r="G35" s="39"/>
      <c r="H35" s="39"/>
      <c r="I35" s="39"/>
      <c r="J35" s="39"/>
      <c r="K35" s="26"/>
    </row>
    <row r="36" spans="1:11" ht="18" customHeight="1">
      <c r="A36" s="38"/>
      <c r="B36" s="57"/>
      <c r="C36" s="39" t="s">
        <v>40</v>
      </c>
      <c r="D36" s="39"/>
      <c r="E36" s="39"/>
      <c r="F36" s="39"/>
      <c r="G36" s="39"/>
      <c r="H36" s="39"/>
      <c r="I36" s="39"/>
      <c r="J36" s="39"/>
      <c r="K36" s="26"/>
    </row>
    <row r="37" spans="1:11" ht="18" customHeight="1">
      <c r="A37" s="1"/>
      <c r="B37" s="57"/>
      <c r="C37" s="39" t="s">
        <v>41</v>
      </c>
      <c r="D37" s="39"/>
      <c r="E37" s="39"/>
      <c r="F37" s="39"/>
      <c r="G37" s="39"/>
      <c r="H37" s="39"/>
      <c r="I37" s="39"/>
      <c r="J37" s="39"/>
      <c r="K37" s="26"/>
    </row>
    <row r="38" spans="1:11" ht="18" customHeight="1">
      <c r="A38" s="38"/>
      <c r="B38" s="57"/>
      <c r="C38" s="40" t="s">
        <v>24</v>
      </c>
      <c r="D38" s="39"/>
      <c r="E38" s="39"/>
      <c r="F38" s="39"/>
      <c r="G38" s="39"/>
      <c r="H38" s="39"/>
      <c r="I38" s="39"/>
      <c r="J38" s="39"/>
      <c r="K38" s="26"/>
    </row>
    <row r="39" spans="1:11" ht="18" customHeight="1">
      <c r="A39" s="1"/>
      <c r="B39" s="57"/>
      <c r="C39" s="40" t="s">
        <v>16</v>
      </c>
      <c r="D39" s="39"/>
      <c r="E39" s="39"/>
      <c r="F39" s="39"/>
      <c r="G39" s="39"/>
      <c r="H39" s="39"/>
      <c r="I39" s="39"/>
      <c r="J39" s="39"/>
      <c r="K39" s="26"/>
    </row>
    <row r="40" spans="1:11" ht="18" customHeight="1">
      <c r="A40" s="1"/>
      <c r="B40" s="57"/>
      <c r="C40" s="39" t="s">
        <v>15</v>
      </c>
      <c r="D40" s="39"/>
      <c r="E40" s="39"/>
      <c r="F40" s="39"/>
      <c r="G40" s="39"/>
      <c r="H40" s="39"/>
      <c r="I40" s="39"/>
      <c r="J40" s="39"/>
      <c r="K40" s="26"/>
    </row>
    <row r="41" spans="1:11" ht="18" customHeight="1">
      <c r="A41" s="1"/>
      <c r="B41" s="57"/>
      <c r="C41" s="40" t="s">
        <v>14</v>
      </c>
      <c r="D41" s="23"/>
      <c r="E41" s="23"/>
      <c r="F41" s="23"/>
      <c r="G41" s="23"/>
      <c r="H41" s="23"/>
      <c r="I41" s="23"/>
      <c r="J41" s="23"/>
      <c r="K41" s="10"/>
    </row>
    <row r="42" spans="1:11" ht="18" customHeight="1">
      <c r="A42" s="1"/>
      <c r="B42" s="57"/>
      <c r="C42" s="39" t="s">
        <v>13</v>
      </c>
      <c r="D42" s="23"/>
      <c r="E42" s="23"/>
      <c r="F42" s="23"/>
      <c r="G42" s="23"/>
      <c r="H42" s="23"/>
      <c r="I42" s="23"/>
      <c r="J42" s="23"/>
      <c r="K42" s="10"/>
    </row>
    <row r="43" spans="1:11" ht="18" customHeight="1">
      <c r="A43" s="1"/>
      <c r="B43" s="57"/>
      <c r="C43" s="23" t="s">
        <v>42</v>
      </c>
      <c r="D43" s="23"/>
      <c r="E43" s="23"/>
      <c r="F43" s="23"/>
      <c r="G43" s="23"/>
      <c r="H43" s="23"/>
      <c r="I43" s="23"/>
      <c r="J43" s="23"/>
      <c r="K43" s="10"/>
    </row>
    <row r="44" spans="1:11" ht="18" customHeight="1">
      <c r="A44" s="1"/>
      <c r="B44" s="58"/>
      <c r="C44" s="23" t="s">
        <v>47</v>
      </c>
      <c r="D44" s="23"/>
      <c r="E44" s="23"/>
      <c r="F44" s="23"/>
      <c r="G44" s="23"/>
      <c r="H44" s="23"/>
      <c r="I44" s="23"/>
      <c r="J44" s="23"/>
      <c r="K44" s="10"/>
    </row>
    <row r="45" spans="1:11" ht="13.5" customHeight="1">
      <c r="A45" s="1"/>
      <c r="B45" s="44"/>
      <c r="C45" s="23"/>
      <c r="D45" s="23"/>
      <c r="E45" s="23"/>
      <c r="F45" s="23"/>
      <c r="G45" s="23"/>
      <c r="H45" s="23"/>
      <c r="I45" s="23"/>
      <c r="J45" s="23"/>
      <c r="K45" s="10"/>
    </row>
    <row r="46" spans="1:11" ht="13.5" customHeight="1">
      <c r="A46" s="1"/>
      <c r="B46" s="1" t="s">
        <v>17</v>
      </c>
      <c r="C46" s="9"/>
      <c r="D46" s="9"/>
      <c r="E46" s="9"/>
      <c r="F46" s="9"/>
      <c r="G46" s="9"/>
      <c r="H46" s="9"/>
      <c r="I46" s="9"/>
      <c r="J46" s="9"/>
      <c r="K46" s="38"/>
    </row>
    <row r="47" spans="1:11" ht="13.5" customHeight="1">
      <c r="A47" s="1"/>
      <c r="B47" s="29" t="s">
        <v>2</v>
      </c>
      <c r="C47" s="30"/>
      <c r="D47" s="30"/>
      <c r="E47" s="30"/>
      <c r="F47" s="30"/>
      <c r="G47" s="30"/>
      <c r="H47" s="30"/>
      <c r="I47" s="30"/>
      <c r="J47" s="9"/>
      <c r="K47" s="38"/>
    </row>
    <row r="48" spans="1:11" ht="13.5" customHeight="1">
      <c r="A48" s="1"/>
      <c r="B48" s="49" t="s">
        <v>20</v>
      </c>
      <c r="C48" s="49"/>
      <c r="D48" s="49"/>
      <c r="E48" s="49"/>
      <c r="F48" s="30"/>
      <c r="G48" s="30"/>
      <c r="H48" s="30"/>
      <c r="I48" s="30"/>
      <c r="J48" s="9"/>
      <c r="K48" s="38"/>
    </row>
    <row r="49" spans="1:11" ht="13.5" customHeight="1">
      <c r="A49" s="1"/>
      <c r="B49" s="49"/>
      <c r="C49" s="49"/>
      <c r="D49" s="49"/>
      <c r="E49" s="49"/>
      <c r="F49" s="30"/>
      <c r="G49" s="30"/>
      <c r="H49" s="30"/>
      <c r="I49" s="30"/>
      <c r="J49" s="9"/>
      <c r="K49" s="38"/>
    </row>
    <row r="50" spans="1:11" ht="13.5" customHeight="1">
      <c r="A50" s="1"/>
      <c r="B50" s="29" t="s">
        <v>43</v>
      </c>
      <c r="C50" s="30"/>
      <c r="D50" s="30"/>
      <c r="E50" s="30"/>
      <c r="F50" s="30"/>
      <c r="G50" s="30"/>
      <c r="H50" s="30"/>
      <c r="I50" s="30"/>
      <c r="J50" s="9"/>
      <c r="K50" s="38"/>
    </row>
    <row r="51" spans="1:11" ht="13.5" customHeight="1">
      <c r="A51" s="1"/>
      <c r="B51" s="37"/>
      <c r="C51" s="9"/>
      <c r="D51" s="9"/>
      <c r="E51" s="9"/>
      <c r="F51" s="9"/>
      <c r="G51" s="9"/>
      <c r="H51" s="9"/>
      <c r="I51" s="9"/>
      <c r="J51" s="9"/>
      <c r="K51" s="38"/>
    </row>
    <row r="52" spans="1:11" ht="13.5" customHeight="1">
      <c r="A52" s="41"/>
      <c r="B52" s="27" t="s">
        <v>18</v>
      </c>
      <c r="C52" s="42"/>
      <c r="D52" s="31"/>
      <c r="E52" s="31"/>
      <c r="F52" s="28"/>
      <c r="G52" s="28"/>
      <c r="H52" s="28"/>
      <c r="I52" s="28"/>
      <c r="J52" s="9"/>
      <c r="K52" s="38"/>
    </row>
    <row r="53" spans="1:11" ht="13.5" customHeight="1">
      <c r="A53" s="26"/>
      <c r="B53" s="50" t="s">
        <v>21</v>
      </c>
      <c r="C53" s="50"/>
      <c r="D53" s="50"/>
      <c r="E53" s="50"/>
      <c r="F53" s="28"/>
      <c r="G53" s="28"/>
      <c r="H53" s="28"/>
      <c r="I53" s="28"/>
      <c r="J53" s="10"/>
      <c r="K53" s="38"/>
    </row>
    <row r="54" spans="1:11" ht="13.5" customHeight="1">
      <c r="A54" s="26"/>
      <c r="B54" s="50"/>
      <c r="C54" s="50"/>
      <c r="D54" s="50"/>
      <c r="E54" s="50"/>
      <c r="F54" s="27"/>
      <c r="G54" s="28"/>
      <c r="H54" s="28"/>
      <c r="I54" s="28"/>
      <c r="J54" s="1"/>
      <c r="K54" s="38"/>
    </row>
    <row r="55" spans="1:11" ht="13.5" customHeight="1">
      <c r="A55" s="26"/>
      <c r="B55" s="32" t="s">
        <v>45</v>
      </c>
      <c r="C55" s="32"/>
      <c r="D55" s="32"/>
      <c r="E55" s="32"/>
      <c r="F55" s="33"/>
      <c r="G55" s="27"/>
      <c r="H55" s="27"/>
      <c r="I55" s="27"/>
      <c r="J55" s="1"/>
      <c r="K55" s="38"/>
    </row>
    <row r="56" spans="1:11" ht="13.5" customHeight="1">
      <c r="A56" s="26"/>
      <c r="B56" s="26"/>
      <c r="C56" s="26"/>
      <c r="D56" s="26"/>
      <c r="E56" s="26"/>
      <c r="F56" s="8"/>
      <c r="G56" s="10"/>
      <c r="H56" s="10"/>
      <c r="I56" s="10"/>
      <c r="J56" s="10"/>
      <c r="K56" s="38"/>
    </row>
    <row r="57" spans="1:11" ht="13.5" customHeight="1">
      <c r="A57" s="1"/>
      <c r="B57" s="34" t="s">
        <v>19</v>
      </c>
      <c r="C57" s="35"/>
      <c r="D57" s="35"/>
      <c r="E57" s="35"/>
      <c r="F57" s="35"/>
      <c r="G57" s="35"/>
      <c r="H57" s="35"/>
      <c r="I57" s="36"/>
      <c r="J57" s="10"/>
      <c r="K57" s="38"/>
    </row>
    <row r="58" spans="1:11" ht="13.5" customHeight="1">
      <c r="A58" s="1"/>
      <c r="B58" s="51" t="s">
        <v>22</v>
      </c>
      <c r="C58" s="51"/>
      <c r="D58" s="51"/>
      <c r="E58" s="51"/>
      <c r="F58" s="36"/>
      <c r="G58" s="36"/>
      <c r="H58" s="36"/>
      <c r="I58" s="36"/>
      <c r="J58" s="10"/>
      <c r="K58" s="10"/>
    </row>
    <row r="59" spans="1:11" ht="13.5" customHeight="1">
      <c r="A59" s="37"/>
      <c r="B59" s="51"/>
      <c r="C59" s="51"/>
      <c r="D59" s="51"/>
      <c r="E59" s="51"/>
      <c r="F59" s="36"/>
      <c r="G59" s="36"/>
      <c r="H59" s="36"/>
      <c r="I59" s="36"/>
      <c r="J59" s="22"/>
      <c r="K59" s="10"/>
    </row>
    <row r="60" spans="1:11" ht="13.5" customHeight="1">
      <c r="A60" s="1"/>
      <c r="B60" s="34" t="s">
        <v>44</v>
      </c>
      <c r="C60" s="34"/>
      <c r="D60" s="34"/>
      <c r="E60" s="34"/>
      <c r="F60" s="34"/>
      <c r="G60" s="36"/>
      <c r="H60" s="36"/>
      <c r="I60" s="36"/>
      <c r="J60" s="22"/>
      <c r="K60" s="38"/>
    </row>
    <row r="61" spans="1:11" ht="13.5" customHeight="1">
      <c r="A61" s="1"/>
      <c r="B61" s="37"/>
      <c r="C61" s="1"/>
      <c r="D61" s="1"/>
      <c r="E61" s="1"/>
      <c r="F61" s="1"/>
      <c r="G61" s="1"/>
      <c r="H61" s="1"/>
      <c r="I61" s="1"/>
      <c r="J61" s="22"/>
      <c r="K61" s="38"/>
    </row>
    <row r="62" spans="1:11" ht="13.5" customHeight="1">
      <c r="A62" s="1"/>
      <c r="B62" s="26"/>
      <c r="C62" s="1"/>
      <c r="D62" s="1"/>
      <c r="E62" s="1"/>
      <c r="F62" s="1"/>
      <c r="G62" s="1"/>
      <c r="H62" s="1"/>
      <c r="I62" s="1"/>
      <c r="J62" s="22"/>
      <c r="K62" s="38"/>
    </row>
    <row r="63" spans="1:11" ht="13.5" customHeight="1">
      <c r="A63" s="12"/>
      <c r="B63"/>
      <c r="C63" s="13"/>
      <c r="D63" s="13"/>
      <c r="E63" s="13"/>
      <c r="F63" s="13"/>
      <c r="G63" s="13"/>
      <c r="H63" s="13"/>
      <c r="I63" s="13"/>
      <c r="J63" s="13"/>
      <c r="K63" s="14"/>
    </row>
    <row r="64" spans="1:11" ht="13.5" customHeight="1">
      <c r="A64" s="15"/>
      <c r="B64"/>
      <c r="C64" s="15"/>
      <c r="D64" s="15"/>
      <c r="E64" s="15"/>
      <c r="F64" s="16"/>
      <c r="G64" s="16"/>
      <c r="H64" s="16"/>
      <c r="I64" s="16"/>
      <c r="J64" s="15"/>
      <c r="K64" s="14"/>
    </row>
    <row r="65" spans="1:11" ht="13.5" customHeight="1">
      <c r="A65" s="17"/>
      <c r="B65" s="18"/>
      <c r="C65" s="17"/>
      <c r="D65" s="17"/>
      <c r="E65" s="17"/>
      <c r="F65" s="17"/>
      <c r="G65" s="17"/>
      <c r="H65" s="17"/>
      <c r="I65" s="17"/>
      <c r="J65" s="17"/>
      <c r="K65" s="14"/>
    </row>
    <row r="66" spans="1:11" ht="13.5" customHeight="1"/>
    <row r="67" spans="1:11" ht="13.5" customHeight="1"/>
    <row r="68" spans="1:11" ht="13.5" customHeight="1"/>
  </sheetData>
  <sheetProtection formatCells="0" formatColumns="0" formatRows="0"/>
  <dataConsolidate/>
  <mergeCells count="45">
    <mergeCell ref="B8:C10"/>
    <mergeCell ref="D8:F10"/>
    <mergeCell ref="G8:G10"/>
    <mergeCell ref="H8:J10"/>
    <mergeCell ref="B11:C12"/>
    <mergeCell ref="D11:E12"/>
    <mergeCell ref="F11:F12"/>
    <mergeCell ref="G11:G12"/>
    <mergeCell ref="H11:J12"/>
    <mergeCell ref="B2:B3"/>
    <mergeCell ref="C2:I4"/>
    <mergeCell ref="B7:C7"/>
    <mergeCell ref="D7:F7"/>
    <mergeCell ref="H7:J7"/>
    <mergeCell ref="H30:J31"/>
    <mergeCell ref="C17:C20"/>
    <mergeCell ref="D17:D18"/>
    <mergeCell ref="E17:I18"/>
    <mergeCell ref="J17:J18"/>
    <mergeCell ref="D19:D20"/>
    <mergeCell ref="E19:I20"/>
    <mergeCell ref="J19:J20"/>
    <mergeCell ref="C21:C28"/>
    <mergeCell ref="D21:I21"/>
    <mergeCell ref="J21:J26"/>
    <mergeCell ref="D22:I28"/>
    <mergeCell ref="J27:J29"/>
    <mergeCell ref="D29:I29"/>
    <mergeCell ref="H15:J16"/>
    <mergeCell ref="B13:C14"/>
    <mergeCell ref="D13:F14"/>
    <mergeCell ref="G13:G14"/>
    <mergeCell ref="H13:J14"/>
    <mergeCell ref="B48:E49"/>
    <mergeCell ref="B53:E54"/>
    <mergeCell ref="B58:E59"/>
    <mergeCell ref="C30:C31"/>
    <mergeCell ref="D30:D31"/>
    <mergeCell ref="E30:F31"/>
    <mergeCell ref="B33:B44"/>
    <mergeCell ref="B15:B31"/>
    <mergeCell ref="C15:C16"/>
    <mergeCell ref="D15:E16"/>
    <mergeCell ref="F15:G16"/>
    <mergeCell ref="G30:G31"/>
  </mergeCells>
  <phoneticPr fontId="2"/>
  <conditionalFormatting sqref="J27:J29">
    <cfRule type="cellIs" dxfId="1" priority="2" operator="greaterThan">
      <formula>140</formula>
    </cfRule>
  </conditionalFormatting>
  <conditionalFormatting sqref="H15">
    <cfRule type="cellIs" dxfId="0" priority="1" operator="equal">
      <formula>"公演の様子等の記録投稿"</formula>
    </cfRule>
  </conditionalFormatting>
  <dataValidations count="4">
    <dataValidation type="list" allowBlank="1" showInputMessage="1" showErrorMessage="1" sqref="D13:F14">
      <formula1>"太田市民会館,エアリス,カルトピア"</formula1>
    </dataValidation>
    <dataValidation type="list" allowBlank="1" showInputMessage="1" showErrorMessage="1" sqref="D15">
      <formula1>"開催前,開催後"</formula1>
    </dataValidation>
    <dataValidation operator="lessThanOrEqual" allowBlank="1" showInputMessage="1" showErrorMessage="1" sqref="D21:D23 D29"/>
    <dataValidation operator="greaterThan" allowBlank="1" showInputMessage="1" showErrorMessage="1" sqref="J27:J29"/>
  </dataValidations>
  <pageMargins left="0.7" right="0.7" top="0.75" bottom="0.75" header="0.3" footer="0.3"/>
  <pageSetup paperSize="9" scale="90" orientation="portrait" r:id="rId1"/>
  <rowBreaks count="1" manualBreakCount="1">
    <brk id="6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投稿依頼書</vt:lpstr>
      <vt:lpstr>記入例!Print_Area</vt:lpstr>
      <vt:lpstr>投稿依頼書!Print_Area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2021-11-28T08:20:16Z</cp:lastPrinted>
  <dcterms:created xsi:type="dcterms:W3CDTF">2021-09-09T12:05:41Z</dcterms:created>
  <dcterms:modified xsi:type="dcterms:W3CDTF">2021-12-09T06:34:55Z</dcterms:modified>
</cp:coreProperties>
</file>